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a\Desktop\OPRH\"/>
    </mc:Choice>
  </mc:AlternateContent>
  <bookViews>
    <workbookView xWindow="0" yWindow="0" windowWidth="28800" windowHeight="12660"/>
  </bookViews>
  <sheets>
    <sheet name="kritéria" sheetId="3" r:id="rId1"/>
    <sheet name="príjmy_výdavky_2014" sheetId="1" r:id="rId2"/>
    <sheet name="majetok_záväzky_2014" sheetId="2" r:id="rId3"/>
  </sheets>
  <calcPr calcId="152511"/>
</workbook>
</file>

<file path=xl/calcChain.xml><?xml version="1.0" encoding="utf-8"?>
<calcChain xmlns="http://schemas.openxmlformats.org/spreadsheetml/2006/main">
  <c r="C28" i="2" l="1"/>
  <c r="C16" i="2"/>
  <c r="C11" i="2"/>
  <c r="C17" i="1"/>
  <c r="C10" i="1"/>
  <c r="C22" i="2" l="1"/>
  <c r="C29" i="2" s="1"/>
  <c r="J19" i="3"/>
  <c r="K19" i="3" s="1"/>
  <c r="L19" i="3" s="1"/>
  <c r="C19" i="3" s="1"/>
  <c r="C18" i="1"/>
  <c r="B19" i="3" l="1"/>
  <c r="J20" i="3"/>
  <c r="K20" i="3" s="1"/>
  <c r="L20" i="3" s="1"/>
  <c r="C20" i="3"/>
  <c r="B20" i="3"/>
</calcChain>
</file>

<file path=xl/sharedStrings.xml><?xml version="1.0" encoding="utf-8"?>
<sst xmlns="http://schemas.openxmlformats.org/spreadsheetml/2006/main" count="74" uniqueCount="60">
  <si>
    <t>VÝKAZ O PRIJÍMOCH A VÝDAVKOCH</t>
  </si>
  <si>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</si>
  <si>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</si>
  <si>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</si>
  <si>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</si>
  <si>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</si>
  <si>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</si>
  <si>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</si>
  <si>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</si>
  <si>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</si>
  <si>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</si>
  <si>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</si>
  <si>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</si>
  <si>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</si>
  <si>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</si>
  <si>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</si>
  <si>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</si>
  <si>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</si>
  <si>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</si>
  <si>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</si>
  <si>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</si>
  <si>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</si>
  <si>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</si>
  <si>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</si>
  <si>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VÝKAZ O MAJETKU A ZÁVAZKOCH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</si>
  <si>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</si>
  <si>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</si>
  <si>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</si>
  <si>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</si>
  <si>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</si>
  <si>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</si>
  <si>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</si>
  <si>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</si>
  <si>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</si>
  <si>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</si>
  <si>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</si>
  <si>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</si>
  <si>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</si>
  <si>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</si>
  <si>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</si>
  <si>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</si>
  <si>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ZÁVAZKY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</si>
  <si>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</si>
  <si>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</si>
  <si>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</si>
  <si>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</si>
  <si>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</si>
  <si>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</si>
  <si>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</si>
  <si>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</si>
  <si>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</si>
  <si>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</si>
  <si>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</si>
  <si>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</si>
  <si>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</si>
  <si>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Kód projektu:</t>
  </si>
  <si>
    <t>Vypĺňa PPA</t>
  </si>
  <si>
    <t>Vyberte rok</t>
  </si>
  <si>
    <t>Krytie výdavkov príjmami v %</t>
  </si>
  <si>
    <t>Celková zadĺženosť majetku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</si>
</sst>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42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3" fontId="4" fillId="5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 applyProtection="1">
      <alignment vertical="center"/>
      <protection locked="0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1" xfId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 wrapText="1"/>
      <protection hidden="1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Alignment="1">
      <alignment vertical="center"/>
    </xf>
    <xf numFmtId="0" fontId="3" fillId="0" borderId="0" xfId="1" applyFont="1" applyFill="1" applyBorder="1" applyAlignment="1" applyProtection="1">
      <alignment horizontal="center" vertical="center"/>
      <protection hidden="1"/>
    </xf>
    <xf numFmtId="10" fontId="4" fillId="0" borderId="1" xfId="0" applyNumberFormat="1" applyFont="1" applyBorder="1" applyAlignment="1">
      <alignment vertical="center"/>
    </xf>
    <xf numFmtId="10" fontId="5" fillId="0" borderId="1" xfId="0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/>
    <xf numFmtId="0" fontId="10" fillId="0" borderId="0" xfId="0" applyFont="1" applyAlignment="1">
      <alignment horizontal="right" vertical="center"/>
    </xf>
    <xf numFmtId="10" fontId="4" fillId="0" borderId="0" xfId="0" applyNumberFormat="1" applyFont="1" applyAlignment="1">
      <alignment vertical="center"/>
    </xf>
    <xf numFmtId="0" fontId="5" fillId="0" borderId="0" xfId="0" applyFont="1" applyFill="1"/>
    <xf numFmtId="0" fontId="1" fillId="0" borderId="0" xfId="0" applyFont="1" applyAlignment="1">
      <alignment horizontal="left" vertical="center" wrapText="1"/>
    </xf>
    <xf numFmtId="0" fontId="5" fillId="6" borderId="0" xfId="0" applyFont="1" applyFill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</cellXfs>
  <cellStyles count="3">
    <cellStyle name="Normálne" xfId="0" builtinId="0"/>
    <cellStyle name="normálne_Projekt" xfId="1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/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3" width="9.140625" style="1" hidden="1" customWidth="1"/>
    <col min="14" max="16384" width="9.140625" style="1"/>
  </cols>
  <sheetData>
    <row r="1" spans="1:7" x14ac:dyDescent="0.2">
      <c r="A1" s="8"/>
      <c r="G1" s="10"/>
    </row>
    <row r="2" spans="1:7" x14ac:dyDescent="0.2">
      <c r="G2" s="10">
        <v>2014</v>
      </c>
    </row>
    <row r="3" spans="1:7" x14ac:dyDescent="0.2">
      <c r="A3" s="8" t="s">
        <v>49</v>
      </c>
    </row>
    <row r="6" spans="1:7" s="26" customFormat="1" x14ac:dyDescent="0.2">
      <c r="A6" s="25" t="s">
        <v>51</v>
      </c>
      <c r="B6" s="33"/>
      <c r="C6" s="34"/>
      <c r="D6" s="34"/>
      <c r="E6" s="35"/>
    </row>
    <row r="7" spans="1:7" ht="15" customHeight="1" x14ac:dyDescent="0.2">
      <c r="A7" s="17" t="s">
        <v>52</v>
      </c>
      <c r="B7" s="36"/>
      <c r="C7" s="37"/>
      <c r="D7" s="37"/>
      <c r="E7" s="38"/>
    </row>
    <row r="8" spans="1:7" ht="38.25" customHeight="1" x14ac:dyDescent="0.2">
      <c r="A8" s="17" t="s">
        <v>50</v>
      </c>
      <c r="B8" s="39"/>
      <c r="C8" s="40"/>
      <c r="D8" s="40"/>
      <c r="E8" s="41"/>
    </row>
    <row r="9" spans="1:7" ht="15" customHeight="1" x14ac:dyDescent="0.2">
      <c r="A9" s="17" t="s">
        <v>55</v>
      </c>
      <c r="B9" s="32" t="s">
        <v>56</v>
      </c>
      <c r="C9" s="32"/>
      <c r="D9" s="32"/>
      <c r="E9" s="32"/>
    </row>
    <row r="10" spans="1:7" ht="15" customHeight="1" x14ac:dyDescent="0.2">
      <c r="A10" s="17" t="s">
        <v>53</v>
      </c>
      <c r="B10" s="32" t="s">
        <v>56</v>
      </c>
      <c r="C10" s="32"/>
      <c r="D10" s="32"/>
      <c r="E10" s="32"/>
    </row>
    <row r="11" spans="1:7" ht="15" customHeight="1" x14ac:dyDescent="0.2">
      <c r="A11" s="17" t="s">
        <v>54</v>
      </c>
      <c r="B11" s="32" t="s">
        <v>56</v>
      </c>
      <c r="C11" s="32"/>
      <c r="D11" s="32"/>
      <c r="E11" s="32"/>
    </row>
    <row r="15" spans="1:7" ht="21.75" customHeight="1" x14ac:dyDescent="0.2">
      <c r="A15" s="21" t="s">
        <v>57</v>
      </c>
      <c r="B15" s="31"/>
    </row>
    <row r="17" spans="1:12" x14ac:dyDescent="0.2">
      <c r="I17" s="6"/>
      <c r="J17" s="1">
        <v>2014</v>
      </c>
      <c r="K17" s="1">
        <v>2014</v>
      </c>
      <c r="L17" s="6">
        <v>2014</v>
      </c>
    </row>
    <row r="19" spans="1:12" ht="31.5" customHeight="1" x14ac:dyDescent="0.2">
      <c r="A19" s="19" t="s">
        <v>58</v>
      </c>
      <c r="B19" s="23" t="str">
        <f>IF(B15=2013,H19,IF(B15=2014,K19,""))</f>
        <v/>
      </c>
      <c r="C19" s="24" t="str">
        <f>IF(B15=2013,I19,IF(B15=2014,L19,""))</f>
        <v/>
      </c>
      <c r="G19" s="3"/>
      <c r="H19" s="28"/>
      <c r="I19" s="3"/>
      <c r="J19" s="3" t="e">
        <f>príjmy_výdavky_2014!C10/príjmy_výdavky_2014!C17</f>
        <v>#DIV/0!</v>
      </c>
      <c r="K19" s="28" t="str">
        <f>IFERROR(J19,"")</f>
        <v/>
      </c>
      <c r="L19" s="3" t="str">
        <f>IF(K19="","",IF(K19&gt;100%,"SPLNENÉ","NESPLNENÉ"))</f>
        <v/>
      </c>
    </row>
    <row r="20" spans="1:12" ht="31.5" customHeight="1" x14ac:dyDescent="0.2">
      <c r="A20" s="18" t="s">
        <v>59</v>
      </c>
      <c r="B20" s="23" t="str">
        <f>IF(B15=2013,H20,IF(B15=2014,K20,""))</f>
        <v/>
      </c>
      <c r="C20" s="24" t="str">
        <f>IF(B15=2013,I20,IF(B15=2014,L20,""))</f>
        <v/>
      </c>
      <c r="G20" s="3"/>
      <c r="H20" s="28"/>
      <c r="I20" s="22"/>
      <c r="J20" s="3" t="e">
        <f>majetok_záväzky_2014!C28/majetok_záväzky_2014!C22</f>
        <v>#DIV/0!</v>
      </c>
      <c r="K20" s="28" t="str">
        <f>IFERROR(J20,"")</f>
        <v/>
      </c>
      <c r="L20" s="20" t="str">
        <f>IF(K20="","",IF(K20&lt;=80%,"SPLNENÉ","NESPLNENÉ"))</f>
        <v/>
      </c>
    </row>
  </sheetData>
  <sheetProtection algorithmName="SHA-512" hashValue="8gMlkAiq605g59Xmr6FgCDKExQIPcQ7CV4Iel7n3VsbrAIc7h2bV0ido5AAjmdBqZncokN5wxprVdc+uweh/VA==" saltValue="ocIskS45b5yv2TPUs5CCzw==" spinCount="100000" sheet="1" objects="1" scenarios="1"/>
  <protectedRanges>
    <protectedRange sqref="E9:E11" name="Rozsah1"/>
  </protectedRanges>
  <mergeCells count="6">
    <mergeCell ref="B11:E11"/>
    <mergeCell ref="B6:E6"/>
    <mergeCell ref="B7:E7"/>
    <mergeCell ref="B8:E8"/>
    <mergeCell ref="B9:E9"/>
    <mergeCell ref="B10:E10"/>
  </mergeCells>
  <dataValidations count="1">
    <dataValidation type="list" allowBlank="1" showInputMessage="1" showErrorMessage="1" sqref="B15">
      <formula1>$G$1:$G$2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2.75" x14ac:dyDescent="0.2"/>
  <cols>
    <col min="1" max="1" width="8.7109375" style="1" customWidth="1"/>
    <col min="2" max="2" width="41.85546875" style="1" customWidth="1"/>
    <col min="3" max="3" width="18.5703125" style="1" customWidth="1"/>
    <col min="4" max="16384" width="9.140625" style="1"/>
  </cols>
  <sheetData>
    <row r="1" spans="1:3" x14ac:dyDescent="0.2">
      <c r="A1" s="29"/>
    </row>
    <row r="3" spans="1:3" x14ac:dyDescent="0.2">
      <c r="A3" s="5" t="s">
        <v>0</v>
      </c>
      <c r="B3" s="3"/>
      <c r="C3" s="27" t="s">
        <v>1</v>
      </c>
    </row>
    <row r="6" spans="1:3" ht="25.5" x14ac:dyDescent="0.2">
      <c r="A6" s="7" t="s">
        <v>48</v>
      </c>
      <c r="B6" s="7" t="s">
        <v>2</v>
      </c>
      <c r="C6" s="7">
        <v>2014</v>
      </c>
    </row>
    <row r="7" spans="1:3" ht="15" customHeight="1" x14ac:dyDescent="0.2">
      <c r="A7" s="9" t="s">
        <v>3</v>
      </c>
      <c r="B7" s="16" t="s">
        <v>4</v>
      </c>
      <c r="C7" s="12"/>
    </row>
    <row r="8" spans="1:3" ht="15" customHeight="1" x14ac:dyDescent="0.2">
      <c r="A8" s="9" t="s">
        <v>5</v>
      </c>
      <c r="B8" s="16" t="s">
        <v>6</v>
      </c>
      <c r="C8" s="12"/>
    </row>
    <row r="9" spans="1:3" ht="15" customHeight="1" x14ac:dyDescent="0.2">
      <c r="A9" s="9" t="s">
        <v>7</v>
      </c>
      <c r="B9" s="16" t="s">
        <v>8</v>
      </c>
      <c r="C9" s="12"/>
    </row>
    <row r="10" spans="1:3" ht="15" customHeight="1" x14ac:dyDescent="0.2">
      <c r="A10" s="4" t="s">
        <v>9</v>
      </c>
      <c r="B10" s="2" t="s">
        <v>10</v>
      </c>
      <c r="C10" s="11">
        <f>C7+C8+C9</f>
        <v>0</v>
      </c>
    </row>
    <row r="11" spans="1:3" ht="15" customHeight="1" x14ac:dyDescent="0.2">
      <c r="A11" s="9" t="s">
        <v>11</v>
      </c>
      <c r="B11" s="16" t="s">
        <v>12</v>
      </c>
      <c r="C11" s="12"/>
    </row>
    <row r="12" spans="1:3" ht="15" customHeight="1" x14ac:dyDescent="0.2">
      <c r="A12" s="9" t="s">
        <v>13</v>
      </c>
      <c r="B12" s="16" t="s">
        <v>14</v>
      </c>
      <c r="C12" s="12"/>
    </row>
    <row r="13" spans="1:3" ht="15" customHeight="1" x14ac:dyDescent="0.2">
      <c r="A13" s="9" t="s">
        <v>15</v>
      </c>
      <c r="B13" s="16" t="s">
        <v>16</v>
      </c>
      <c r="C13" s="12"/>
    </row>
    <row r="14" spans="1:3" ht="15" customHeight="1" x14ac:dyDescent="0.2">
      <c r="A14" s="9" t="s">
        <v>17</v>
      </c>
      <c r="B14" s="16" t="s">
        <v>18</v>
      </c>
      <c r="C14" s="12"/>
    </row>
    <row r="15" spans="1:3" ht="15" customHeight="1" x14ac:dyDescent="0.2">
      <c r="A15" s="9" t="s">
        <v>19</v>
      </c>
      <c r="B15" s="16" t="s">
        <v>20</v>
      </c>
      <c r="C15" s="12"/>
    </row>
    <row r="16" spans="1:3" ht="15" customHeight="1" x14ac:dyDescent="0.2">
      <c r="A16" s="9">
        <v>10</v>
      </c>
      <c r="B16" s="16" t="s">
        <v>21</v>
      </c>
      <c r="C16" s="12"/>
    </row>
    <row r="17" spans="1:3" ht="15" customHeight="1" x14ac:dyDescent="0.2">
      <c r="A17" s="4">
        <v>11</v>
      </c>
      <c r="B17" s="2" t="s">
        <v>22</v>
      </c>
      <c r="C17" s="11">
        <f>C11+C12+C13+C14+C15+C16</f>
        <v>0</v>
      </c>
    </row>
    <row r="18" spans="1:3" ht="15" customHeight="1" x14ac:dyDescent="0.2">
      <c r="A18" s="4">
        <v>12</v>
      </c>
      <c r="B18" s="2" t="s">
        <v>23</v>
      </c>
      <c r="C18" s="11">
        <f>C10-C17</f>
        <v>0</v>
      </c>
    </row>
  </sheetData>
  <sheetProtection algorithmName="SHA-512" hashValue="7jktWH32AY5tOgh1Ul1cLP1o5BLr1umZuvpzUiJA63ScWpnocVTCd0vrUw/howD45yc9tizwa0O2ULFGdm+CDw==" saltValue="JQPZEFE7B/qMiT/AhzevVw==" spinCount="100000" sheet="1" objects="1" scenarios="1"/>
  <pageMargins left="0.39370078740157483" right="0.39370078740157483" top="0.74803149606299213" bottom="0.74803149606299213" header="0.31496062992125984" footer="0.31496062992125984"/>
  <pageSetup paperSize="9" orientation="portrait" horizontalDpi="4294967293" verticalDpi="4294967293" r:id="rId1"/>
  <ignoredErrors>
    <ignoredError sqref="A7:A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10.28515625" style="1" customWidth="1"/>
    <col min="2" max="2" width="46.28515625" style="1" bestFit="1" customWidth="1"/>
    <col min="3" max="3" width="18.5703125" style="1" customWidth="1"/>
    <col min="4" max="11" width="9.140625" style="1"/>
    <col min="12" max="12" width="48" style="1" customWidth="1"/>
    <col min="13" max="16384" width="9.140625" style="1"/>
  </cols>
  <sheetData>
    <row r="1" spans="1:12" x14ac:dyDescent="0.2">
      <c r="A1" s="8"/>
    </row>
    <row r="3" spans="1:12" x14ac:dyDescent="0.2">
      <c r="A3" s="8" t="s">
        <v>24</v>
      </c>
    </row>
    <row r="4" spans="1:12" x14ac:dyDescent="0.2">
      <c r="A4" s="8"/>
      <c r="C4" s="27" t="s">
        <v>1</v>
      </c>
    </row>
    <row r="5" spans="1:12" x14ac:dyDescent="0.2">
      <c r="A5" s="8"/>
    </row>
    <row r="6" spans="1:12" ht="25.5" x14ac:dyDescent="0.2">
      <c r="A6" s="7" t="s">
        <v>48</v>
      </c>
      <c r="B6" s="7" t="s">
        <v>2</v>
      </c>
      <c r="C6" s="7">
        <v>2014</v>
      </c>
    </row>
    <row r="7" spans="1:12" ht="15" customHeight="1" x14ac:dyDescent="0.2">
      <c r="A7" s="14"/>
      <c r="B7" s="15" t="s">
        <v>25</v>
      </c>
      <c r="C7" s="14"/>
    </row>
    <row r="8" spans="1:12" ht="15" customHeight="1" x14ac:dyDescent="0.2">
      <c r="A8" s="9" t="s">
        <v>3</v>
      </c>
      <c r="B8" s="16" t="s">
        <v>26</v>
      </c>
      <c r="C8" s="12"/>
    </row>
    <row r="9" spans="1:12" ht="15" customHeight="1" x14ac:dyDescent="0.2">
      <c r="A9" s="9" t="s">
        <v>5</v>
      </c>
      <c r="B9" s="16" t="s">
        <v>27</v>
      </c>
      <c r="C9" s="12"/>
    </row>
    <row r="10" spans="1:12" ht="15" customHeight="1" x14ac:dyDescent="0.2">
      <c r="A10" s="9" t="s">
        <v>7</v>
      </c>
      <c r="B10" s="16" t="s">
        <v>28</v>
      </c>
      <c r="C10" s="12"/>
    </row>
    <row r="11" spans="1:12" ht="15" customHeight="1" x14ac:dyDescent="0.2">
      <c r="A11" s="4" t="s">
        <v>9</v>
      </c>
      <c r="B11" s="2" t="s">
        <v>29</v>
      </c>
      <c r="C11" s="11">
        <f>C12+C13+C14</f>
        <v>0</v>
      </c>
      <c r="L11" s="30"/>
    </row>
    <row r="12" spans="1:12" ht="15" customHeight="1" x14ac:dyDescent="0.2">
      <c r="A12" s="9" t="s">
        <v>11</v>
      </c>
      <c r="B12" s="16" t="s">
        <v>30</v>
      </c>
      <c r="C12" s="12"/>
    </row>
    <row r="13" spans="1:12" ht="15" customHeight="1" x14ac:dyDescent="0.2">
      <c r="A13" s="9" t="s">
        <v>13</v>
      </c>
      <c r="B13" s="16" t="s">
        <v>31</v>
      </c>
      <c r="C13" s="12"/>
    </row>
    <row r="14" spans="1:12" ht="15" customHeight="1" x14ac:dyDescent="0.2">
      <c r="A14" s="9" t="s">
        <v>15</v>
      </c>
      <c r="B14" s="16" t="s">
        <v>32</v>
      </c>
      <c r="C14" s="12"/>
    </row>
    <row r="15" spans="1:12" ht="15" customHeight="1" x14ac:dyDescent="0.2">
      <c r="A15" s="9" t="s">
        <v>17</v>
      </c>
      <c r="B15" s="16" t="s">
        <v>33</v>
      </c>
      <c r="C15" s="12"/>
    </row>
    <row r="16" spans="1:12" ht="15" customHeight="1" x14ac:dyDescent="0.2">
      <c r="A16" s="4" t="s">
        <v>19</v>
      </c>
      <c r="B16" s="2" t="s">
        <v>34</v>
      </c>
      <c r="C16" s="11">
        <f>C17+C18+C19</f>
        <v>0</v>
      </c>
    </row>
    <row r="17" spans="1:3" ht="15" customHeight="1" x14ac:dyDescent="0.2">
      <c r="A17" s="9">
        <v>10</v>
      </c>
      <c r="B17" s="16" t="s">
        <v>35</v>
      </c>
      <c r="C17" s="12"/>
    </row>
    <row r="18" spans="1:3" ht="15" customHeight="1" x14ac:dyDescent="0.2">
      <c r="A18" s="9">
        <v>11</v>
      </c>
      <c r="B18" s="16" t="s">
        <v>36</v>
      </c>
      <c r="C18" s="12"/>
    </row>
    <row r="19" spans="1:3" ht="15" customHeight="1" x14ac:dyDescent="0.2">
      <c r="A19" s="9">
        <v>12</v>
      </c>
      <c r="B19" s="16" t="s">
        <v>37</v>
      </c>
      <c r="C19" s="12"/>
    </row>
    <row r="20" spans="1:3" ht="15" customHeight="1" x14ac:dyDescent="0.2">
      <c r="A20" s="9">
        <v>13</v>
      </c>
      <c r="B20" s="16" t="s">
        <v>38</v>
      </c>
      <c r="C20" s="12"/>
    </row>
    <row r="21" spans="1:3" ht="15" customHeight="1" x14ac:dyDescent="0.2">
      <c r="A21" s="9">
        <v>14</v>
      </c>
      <c r="B21" s="16" t="s">
        <v>39</v>
      </c>
      <c r="C21" s="12"/>
    </row>
    <row r="22" spans="1:3" ht="15" customHeight="1" x14ac:dyDescent="0.2">
      <c r="A22" s="4">
        <v>15</v>
      </c>
      <c r="B22" s="2" t="s">
        <v>40</v>
      </c>
      <c r="C22" s="11">
        <f>C8+C9+C10+C11+C15+C16+C20+C21</f>
        <v>0</v>
      </c>
    </row>
    <row r="23" spans="1:3" ht="15" customHeight="1" x14ac:dyDescent="0.2">
      <c r="A23" s="13"/>
      <c r="B23" s="15" t="s">
        <v>41</v>
      </c>
      <c r="C23" s="14"/>
    </row>
    <row r="24" spans="1:3" ht="15" customHeight="1" x14ac:dyDescent="0.2">
      <c r="A24" s="9">
        <v>16</v>
      </c>
      <c r="B24" s="16" t="s">
        <v>42</v>
      </c>
      <c r="C24" s="12"/>
    </row>
    <row r="25" spans="1:3" ht="15" customHeight="1" x14ac:dyDescent="0.2">
      <c r="A25" s="9">
        <v>17</v>
      </c>
      <c r="B25" s="16" t="s">
        <v>43</v>
      </c>
      <c r="C25" s="12"/>
    </row>
    <row r="26" spans="1:3" ht="15" customHeight="1" x14ac:dyDescent="0.2">
      <c r="A26" s="9">
        <v>18</v>
      </c>
      <c r="B26" s="16" t="s">
        <v>44</v>
      </c>
      <c r="C26" s="12"/>
    </row>
    <row r="27" spans="1:3" ht="15" customHeight="1" x14ac:dyDescent="0.2">
      <c r="A27" s="9">
        <v>19</v>
      </c>
      <c r="B27" s="16" t="s">
        <v>45</v>
      </c>
      <c r="C27" s="12"/>
    </row>
    <row r="28" spans="1:3" ht="15" customHeight="1" x14ac:dyDescent="0.2">
      <c r="A28" s="4">
        <v>20</v>
      </c>
      <c r="B28" s="2" t="s">
        <v>46</v>
      </c>
      <c r="C28" s="11">
        <f>C24+C25+C26+C27</f>
        <v>0</v>
      </c>
    </row>
    <row r="29" spans="1:3" ht="15" customHeight="1" x14ac:dyDescent="0.2">
      <c r="A29" s="4">
        <v>21</v>
      </c>
      <c r="B29" s="2" t="s">
        <v>47</v>
      </c>
      <c r="C29" s="11">
        <f>C22-C28</f>
        <v>0</v>
      </c>
    </row>
  </sheetData>
  <sheetProtection algorithmName="SHA-512" hashValue="zaLleFkhR0LTlMAOgHmdiGvpUj9NxleDFC3g9Yk+6SMJARut6vVPSM5oZnh/Ye8fIaqRaWdKUwVkmMjQL2vjYg==" saltValue="zvUFJZhSc75aAyGBQV8/9Q==" spinCount="100000" sheet="1" objects="1" scenarios="1"/>
  <pageMargins left="0.39370078740157483" right="0.39370078740157483" top="0.74803149606299213" bottom="0.74803149606299213" header="0.31496062992125984" footer="0.31496062992125984"/>
  <pageSetup paperSize="9" orientation="portrait" horizontalDpi="4294967293" verticalDpi="4294967293" r:id="rId1"/>
  <ignoredErrors>
    <ignoredError sqref="A8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príjmy_výdavky_2014</vt:lpstr>
      <vt:lpstr>majetok_záväzky_2014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Kužma Emil</cp:lastModifiedBy>
  <cp:lastPrinted>2015-06-08T06:28:07Z</cp:lastPrinted>
  <dcterms:created xsi:type="dcterms:W3CDTF">2015-04-15T15:22:52Z</dcterms:created>
  <dcterms:modified xsi:type="dcterms:W3CDTF">2015-06-08T06:33:54Z</dcterms:modified>
</cp:coreProperties>
</file>