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B1CBD48D-0185-43C5-B9FA-87408BC8E0F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Format!$A$2:$O$10</definedName>
    <definedName name="Header">Header!$A$2:$O$10</definedName>
    <definedName name="RawData">RawData!$A$1:$O$10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<sst xmlns="http://schemas.openxmlformats.org/spreadsheetml/2006/main" count="561" uniqueCount="68">
  <si>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</si>
  <si>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</si>
  <si>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</si>
  <si>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</si>
  <si>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</si>
  <si>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</si>
  <si>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</si>
  <si>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</si>
  <si>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</si>
  <si>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</si>
  <si>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</si>
  <si>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</si>
  <si>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</si>
  <si>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</si>
  <si>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</si>
  <si>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1000102279</t>
  </si>
  <si>
    <t>Hilka, s.r.o.</t>
  </si>
  <si>
    <t>Vajnorská</t>
  </si>
  <si>
    <t>173</t>
  </si>
  <si>
    <t>831 04</t>
  </si>
  <si>
    <t>Bratislava</t>
  </si>
  <si>
    <t>Slovensko</t>
  </si>
  <si>
    <t>50729454</t>
  </si>
  <si>
    <t xml:space="preserve"> servis BA117RC</t>
  </si>
  <si>
    <t>EUR</t>
  </si>
  <si>
    <t>X</t>
  </si>
  <si>
    <t>Ing. Patrik Kratochvíl</t>
  </si>
  <si>
    <t>Hlavný štátny radca</t>
  </si>
  <si>
    <t>1000102300</t>
  </si>
  <si>
    <t>servis AA797DT</t>
  </si>
  <si>
    <t>1000102380</t>
  </si>
  <si>
    <t>servis BL514KZ</t>
  </si>
  <si>
    <t>1000103075</t>
  </si>
  <si>
    <t xml:space="preserve"> servis AA395DT</t>
  </si>
  <si>
    <t>Ing. Henrich Herceg</t>
  </si>
  <si>
    <t>1000101844</t>
  </si>
  <si>
    <t>pozáručný servis</t>
  </si>
  <si>
    <t>Ing. Martina Holentová</t>
  </si>
  <si>
    <t>Štátny radca</t>
  </si>
  <si>
    <t>1000102573</t>
  </si>
  <si>
    <t>2B Medium s.r.o.</t>
  </si>
  <si>
    <t>Obchodná</t>
  </si>
  <si>
    <t>53</t>
  </si>
  <si>
    <t>811 06</t>
  </si>
  <si>
    <t>36365301</t>
  </si>
  <si>
    <t>Pečiatky</t>
  </si>
  <si>
    <t>1000102899</t>
  </si>
  <si>
    <t>GLOBAMERICA, s.r.o.</t>
  </si>
  <si>
    <t>Žellova</t>
  </si>
  <si>
    <t>2</t>
  </si>
  <si>
    <t>821 08</t>
  </si>
  <si>
    <t>31398081</t>
  </si>
  <si>
    <t>letenky Viedeň - Paríž</t>
  </si>
  <si>
    <t>1000102920</t>
  </si>
  <si>
    <t>Tibor Varga TSV PAPIER</t>
  </si>
  <si>
    <t>Ulica Vajanského</t>
  </si>
  <si>
    <t>80</t>
  </si>
  <si>
    <t>984 01</t>
  </si>
  <si>
    <t>Lučenec</t>
  </si>
  <si>
    <t>32627211</t>
  </si>
  <si>
    <t>Kancelárske potreby pre BA H12</t>
  </si>
  <si>
    <t>1000102933</t>
  </si>
  <si>
    <t>Alza.sk s. r. o.</t>
  </si>
  <si>
    <t>Karadžičova</t>
  </si>
  <si>
    <t>8</t>
  </si>
  <si>
    <t>Bratislava-Ružinov</t>
  </si>
  <si>
    <t>36562939</t>
  </si>
  <si>
    <t>Nákup ventilátorov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</si>
</sst>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889.493586805555" createdVersion="5" refreshedVersion="5" minRefreshableVersion="3" recordCount="9" xr:uid="{00000000-000A-0000-FFFF-FFFF0F000000}">
  <cacheSource type="worksheet">
    <worksheetSource ref="A1:O10" sheet="RawData"/>
  </cacheSource>
  <cacheFields count="15">
    <cacheField name="ID Objednavky" numFmtId="49">
      <sharedItems count="9">
        <s v="1000102279"/>
        <s v="1000102300"/>
        <s v="1000102380"/>
        <s v="1000103075"/>
        <s v="1000101844"/>
        <s v="1000102573"/>
        <s v="1000102899"/>
        <s v="1000102920"/>
        <s v="1000102933"/>
      </sharedItems>
    </cacheField>
    <cacheField name="Meno a priezvisko (aj s akademickými tit" numFmtId="49">
      <sharedItems count="5">
        <s v="Hilka, s.r.o."/>
        <s v="2B Medium s.r.o."/>
        <s v="GLOBAMERICA, s.r.o."/>
        <s v="Tibor Varga TSV PAPIER"/>
        <s v="Alza.sk s. r. o."/>
      </sharedItems>
    </cacheField>
    <cacheField name="Ulica dodávateľa" numFmtId="49">
      <sharedItems count="5">
        <s v="Vajnorská"/>
        <s v="Obchodná"/>
        <s v="Žellova"/>
        <s v="Ulica Vajanského"/>
        <s v="Karadžičova"/>
      </sharedItems>
    </cacheField>
    <cacheField name="Číslo domu dodávateľa" numFmtId="49">
      <sharedItems count="5">
        <s v="173"/>
        <s v="53"/>
        <s v="2"/>
        <s v="80"/>
        <s v="8"/>
      </sharedItems>
    </cacheField>
    <cacheField name="PSČ dodávateľa" numFmtId="49">
      <sharedItems count="4">
        <s v="831 04"/>
        <s v="811 06"/>
        <s v="821 08"/>
        <s v="984 01"/>
      </sharedItems>
    </cacheField>
    <cacheField name="Mesto dodávateľa" numFmtId="49">
      <sharedItems count="3">
        <s v="Bratislava"/>
        <s v="Lučenec"/>
        <s v="Bratislava-Ružinov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5">
        <s v="50729454"/>
        <s v="36365301"/>
        <s v="31398081"/>
        <s v="32627211"/>
        <s v="36562939"/>
      </sharedItems>
    </cacheField>
    <cacheField name="Popis objednaneho plnenia" numFmtId="49">
      <sharedItems count="9">
        <s v=" servis BA117RC"/>
        <s v="servis AA797DT"/>
        <s v="servis BL514KZ"/>
        <s v=" servis AA395DT"/>
        <s v="pozáručný servis"/>
        <s v="Pečiatky"/>
        <s v="letenky Viedeň - Paríž"/>
        <s v="Kancelárske potreby pre BA H12"/>
        <s v="Nákup ventilátorov"/>
      </sharedItems>
    </cacheField>
    <cacheField name="Hodnota plnenia" numFmtId="0">
      <sharedItems containsSemiMixedTypes="0" containsString="0" containsNumber="1" minValue="64.349999999999994" maxValue="2659.44" count="9">
        <n v="2659.44"/>
        <n v="64.349999999999994"/>
        <n v="1374.82"/>
        <n v="346.93"/>
        <n v="1123.03"/>
        <n v="66.7"/>
        <n v="624"/>
        <n v="953.18"/>
        <n v="1515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7-14T00:00:00" maxDate="2025-07-19T00:00:00" count="2">
        <d v="2025-07-18T00:00:00"/>
        <d v="2025-07-14T00:00:00"/>
      </sharedItems>
    </cacheField>
    <cacheField name="Meno a priezvisko osoby, ktorá objednávk" numFmtId="49">
      <sharedItems count="3">
        <s v="Ing. Patrik Kratochvíl"/>
        <s v="Ing. Henrich Herceg"/>
        <s v="Ing. Martina Holentová"/>
      </sharedItems>
    </cacheField>
    <cacheField name="Funkcia osoby, ktorá objednávku podpísal" numFmtId="49">
      <sharedItems count="2">
        <s v="Hlavný štátny radca"/>
        <s v="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0"/>
    <x v="0"/>
    <x v="0"/>
    <x v="0"/>
    <x v="0"/>
    <x v="0"/>
    <x v="0"/>
    <x v="2"/>
    <x v="2"/>
    <x v="0"/>
    <x v="0"/>
    <x v="0"/>
    <x v="0"/>
    <x v="0"/>
  </r>
  <r>
    <x v="3"/>
    <x v="0"/>
    <x v="0"/>
    <x v="0"/>
    <x v="0"/>
    <x v="0"/>
    <x v="0"/>
    <x v="0"/>
    <x v="3"/>
    <x v="3"/>
    <x v="0"/>
    <x v="0"/>
    <x v="0"/>
    <x v="1"/>
    <x v="0"/>
  </r>
  <r>
    <x v="4"/>
    <x v="0"/>
    <x v="0"/>
    <x v="0"/>
    <x v="0"/>
    <x v="0"/>
    <x v="0"/>
    <x v="0"/>
    <x v="4"/>
    <x v="4"/>
    <x v="0"/>
    <x v="0"/>
    <x v="1"/>
    <x v="2"/>
    <x v="1"/>
  </r>
  <r>
    <x v="5"/>
    <x v="1"/>
    <x v="1"/>
    <x v="1"/>
    <x v="1"/>
    <x v="0"/>
    <x v="0"/>
    <x v="1"/>
    <x v="5"/>
    <x v="5"/>
    <x v="0"/>
    <x v="0"/>
    <x v="0"/>
    <x v="1"/>
    <x v="0"/>
  </r>
  <r>
    <x v="6"/>
    <x v="2"/>
    <x v="2"/>
    <x v="2"/>
    <x v="2"/>
    <x v="0"/>
    <x v="0"/>
    <x v="2"/>
    <x v="6"/>
    <x v="6"/>
    <x v="0"/>
    <x v="0"/>
    <x v="0"/>
    <x v="1"/>
    <x v="0"/>
  </r>
  <r>
    <x v="7"/>
    <x v="3"/>
    <x v="3"/>
    <x v="3"/>
    <x v="3"/>
    <x v="1"/>
    <x v="0"/>
    <x v="3"/>
    <x v="7"/>
    <x v="7"/>
    <x v="0"/>
    <x v="0"/>
    <x v="0"/>
    <x v="1"/>
    <x v="0"/>
  </r>
  <r>
    <x v="8"/>
    <x v="4"/>
    <x v="4"/>
    <x v="4"/>
    <x v="2"/>
    <x v="2"/>
    <x v="0"/>
    <x v="4"/>
    <x v="8"/>
    <x v="8"/>
    <x v="0"/>
    <x v="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9">
        <item x="4"/>
        <item x="0"/>
        <item x="1"/>
        <item x="2"/>
        <item x="5"/>
        <item x="6"/>
        <item x="7"/>
        <item x="8"/>
        <item x="3"/>
      </items>
    </pivotField>
    <pivotField axis="axisRow" compact="0" outline="0" subtotalTop="0" showAll="0" includeNewItemsInFilter="1" defaultSubtotal="0">
      <items count="5">
        <item x="1"/>
        <item x="4"/>
        <item x="2"/>
        <item x="0"/>
        <item x="3"/>
      </items>
    </pivotField>
    <pivotField axis="axisRow" compact="0" outline="0" subtotalTop="0" showAll="0" includeNewItemsInFilter="1" defaultSubtotal="0">
      <items count="5">
        <item x="4"/>
        <item x="1"/>
        <item x="3"/>
        <item x="0"/>
        <item x="2"/>
      </items>
    </pivotField>
    <pivotField axis="axisRow" compact="0" outline="0" subtotalTop="0" showAll="0" includeNewItemsInFilter="1" defaultSubtotal="0">
      <items count="5">
        <item x="2"/>
        <item x="4"/>
        <item x="0"/>
        <item x="1"/>
        <item x="3"/>
      </items>
    </pivotField>
    <pivotField axis="axisRow" compact="0" outline="0" subtotalTop="0" showAll="0" includeNewItemsInFilter="1" defaultSubtotal="0">
      <items count="4">
        <item x="1"/>
        <item x="2"/>
        <item x="0"/>
        <item x="3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5">
        <item x="2"/>
        <item x="3"/>
        <item x="1"/>
        <item x="4"/>
        <item x="0"/>
      </items>
    </pivotField>
    <pivotField axis="axisRow" compact="0" outline="0" subtotalTop="0" showAll="0" includeNewItemsInFilter="1" defaultSubtotal="0">
      <items count="9">
        <item x="3"/>
        <item x="0"/>
        <item x="7"/>
        <item x="6"/>
        <item x="8"/>
        <item x="5"/>
        <item x="4"/>
        <item x="1"/>
        <item x="2"/>
      </items>
    </pivotField>
    <pivotField axis="axisRow" compact="0" outline="0" subtotalTop="0" showAll="0" includeNewItemsInFilter="1" defaultSubtotal="0">
      <items count="9">
        <item x="1"/>
        <item x="5"/>
        <item x="3"/>
        <item x="6"/>
        <item x="7"/>
        <item x="4"/>
        <item x="2"/>
        <item x="8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3">
        <item x="1"/>
        <item x="2"/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0"/>
  <sheetViews>
    <sheetView tabSelected="1" topLeftCell="J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5.5703125" bestFit="1" customWidth="1"/>
    <col min="4" max="4" width="20" bestFit="1" customWidth="1"/>
    <col min="5" max="5" width="14.42578125" bestFit="1" customWidth="1"/>
    <col min="6" max="6" width="16.140625" bestFit="1" customWidth="1"/>
    <col min="7" max="7" width="20.5703125" bestFit="1" customWidth="1"/>
    <col min="8" max="8" width="33.42578125" bestFit="1" customWidth="1"/>
    <col min="9" max="9" width="28.710937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2659.44</v>
      </c>
      <c r="K2" s="18" t="s">
        <v>24</v>
      </c>
      <c r="L2" s="18" t="s">
        <v>25</v>
      </c>
      <c r="M2" s="23">
        <v>45856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64.349999999999994</v>
      </c>
      <c r="K3" s="19" t="s">
        <v>24</v>
      </c>
      <c r="L3" s="19" t="s">
        <v>25</v>
      </c>
      <c r="M3" s="24">
        <v>45856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2">
        <v>1374.82</v>
      </c>
      <c r="K4" s="19" t="s">
        <v>24</v>
      </c>
      <c r="L4" s="19" t="s">
        <v>25</v>
      </c>
      <c r="M4" s="24">
        <v>45856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1">
        <v>346.93</v>
      </c>
      <c r="K5" s="19" t="s">
        <v>24</v>
      </c>
      <c r="L5" s="19" t="s">
        <v>25</v>
      </c>
      <c r="M5" s="24">
        <v>45856</v>
      </c>
      <c r="N5" s="19" t="s">
        <v>34</v>
      </c>
      <c r="O5" s="19" t="s">
        <v>27</v>
      </c>
    </row>
    <row r="6" spans="1:15" x14ac:dyDescent="0.2">
      <c r="A6" s="17" t="s">
        <v>35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36</v>
      </c>
      <c r="J6" s="22">
        <v>1123.03</v>
      </c>
      <c r="K6" s="19" t="s">
        <v>24</v>
      </c>
      <c r="L6" s="19" t="s">
        <v>25</v>
      </c>
      <c r="M6" s="24">
        <v>45852</v>
      </c>
      <c r="N6" s="19" t="s">
        <v>37</v>
      </c>
      <c r="O6" s="19" t="s">
        <v>38</v>
      </c>
    </row>
    <row r="7" spans="1:15" x14ac:dyDescent="0.2">
      <c r="A7" s="17" t="s">
        <v>39</v>
      </c>
      <c r="B7" s="19" t="s">
        <v>40</v>
      </c>
      <c r="C7" s="19" t="s">
        <v>41</v>
      </c>
      <c r="D7" s="19" t="s">
        <v>42</v>
      </c>
      <c r="E7" s="19" t="s">
        <v>43</v>
      </c>
      <c r="F7" s="19" t="s">
        <v>20</v>
      </c>
      <c r="G7" s="19" t="s">
        <v>21</v>
      </c>
      <c r="H7" s="19" t="s">
        <v>44</v>
      </c>
      <c r="I7" s="19" t="s">
        <v>45</v>
      </c>
      <c r="J7" s="21">
        <v>66.7</v>
      </c>
      <c r="K7" s="19" t="s">
        <v>24</v>
      </c>
      <c r="L7" s="19" t="s">
        <v>25</v>
      </c>
      <c r="M7" s="24">
        <v>45856</v>
      </c>
      <c r="N7" s="19" t="s">
        <v>34</v>
      </c>
      <c r="O7" s="19" t="s">
        <v>27</v>
      </c>
    </row>
    <row r="8" spans="1:15" x14ac:dyDescent="0.2">
      <c r="A8" s="17" t="s">
        <v>46</v>
      </c>
      <c r="B8" s="19" t="s">
        <v>47</v>
      </c>
      <c r="C8" s="19" t="s">
        <v>48</v>
      </c>
      <c r="D8" s="19" t="s">
        <v>49</v>
      </c>
      <c r="E8" s="19" t="s">
        <v>50</v>
      </c>
      <c r="F8" s="19" t="s">
        <v>20</v>
      </c>
      <c r="G8" s="19" t="s">
        <v>21</v>
      </c>
      <c r="H8" s="19" t="s">
        <v>51</v>
      </c>
      <c r="I8" s="19" t="s">
        <v>52</v>
      </c>
      <c r="J8" s="21">
        <v>624</v>
      </c>
      <c r="K8" s="19" t="s">
        <v>24</v>
      </c>
      <c r="L8" s="19" t="s">
        <v>25</v>
      </c>
      <c r="M8" s="24">
        <v>45856</v>
      </c>
      <c r="N8" s="19" t="s">
        <v>34</v>
      </c>
      <c r="O8" s="19" t="s">
        <v>27</v>
      </c>
    </row>
    <row r="9" spans="1:15" x14ac:dyDescent="0.2">
      <c r="A9" s="17" t="s">
        <v>53</v>
      </c>
      <c r="B9" s="19" t="s">
        <v>54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21</v>
      </c>
      <c r="H9" s="19" t="s">
        <v>59</v>
      </c>
      <c r="I9" s="19" t="s">
        <v>60</v>
      </c>
      <c r="J9" s="21">
        <v>953.18</v>
      </c>
      <c r="K9" s="19" t="s">
        <v>24</v>
      </c>
      <c r="L9" s="19" t="s">
        <v>25</v>
      </c>
      <c r="M9" s="24">
        <v>45856</v>
      </c>
      <c r="N9" s="19" t="s">
        <v>34</v>
      </c>
      <c r="O9" s="19" t="s">
        <v>27</v>
      </c>
    </row>
    <row r="10" spans="1:15" x14ac:dyDescent="0.2">
      <c r="A10" s="17" t="s">
        <v>61</v>
      </c>
      <c r="B10" s="19" t="s">
        <v>62</v>
      </c>
      <c r="C10" s="19" t="s">
        <v>63</v>
      </c>
      <c r="D10" s="19" t="s">
        <v>64</v>
      </c>
      <c r="E10" s="19" t="s">
        <v>50</v>
      </c>
      <c r="F10" s="19" t="s">
        <v>65</v>
      </c>
      <c r="G10" s="19" t="s">
        <v>21</v>
      </c>
      <c r="H10" s="19" t="s">
        <v>66</v>
      </c>
      <c r="I10" s="19" t="s">
        <v>67</v>
      </c>
      <c r="J10" s="22">
        <v>1515</v>
      </c>
      <c r="K10" s="19" t="s">
        <v>24</v>
      </c>
      <c r="L10" s="19" t="s">
        <v>25</v>
      </c>
      <c r="M10" s="24">
        <v>45856</v>
      </c>
      <c r="N10" s="19" t="s">
        <v>34</v>
      </c>
      <c r="O10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7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2659.44</v>
      </c>
      <c r="K2" s="4" t="s">
        <v>24</v>
      </c>
      <c r="L2" s="4" t="s">
        <v>25</v>
      </c>
      <c r="M2" s="6">
        <v>45856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7">
        <v>64.349999999999994</v>
      </c>
      <c r="K3" s="4" t="s">
        <v>24</v>
      </c>
      <c r="L3" s="4" t="s">
        <v>25</v>
      </c>
      <c r="M3" s="6">
        <v>45856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31</v>
      </c>
      <c r="J4" s="5">
        <v>1374.82</v>
      </c>
      <c r="K4" s="4" t="s">
        <v>24</v>
      </c>
      <c r="L4" s="4" t="s">
        <v>25</v>
      </c>
      <c r="M4" s="6">
        <v>45856</v>
      </c>
      <c r="N4" s="4" t="s">
        <v>26</v>
      </c>
      <c r="O4" s="4" t="s">
        <v>27</v>
      </c>
    </row>
    <row r="5" spans="1:15" x14ac:dyDescent="0.2">
      <c r="A5" s="4" t="s">
        <v>32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33</v>
      </c>
      <c r="J5" s="7">
        <v>346.93</v>
      </c>
      <c r="K5" s="4" t="s">
        <v>24</v>
      </c>
      <c r="L5" s="4" t="s">
        <v>25</v>
      </c>
      <c r="M5" s="6">
        <v>45856</v>
      </c>
      <c r="N5" s="4" t="s">
        <v>34</v>
      </c>
      <c r="O5" s="4" t="s">
        <v>27</v>
      </c>
    </row>
    <row r="6" spans="1:15" x14ac:dyDescent="0.2">
      <c r="A6" s="4" t="s">
        <v>35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36</v>
      </c>
      <c r="J6" s="5">
        <v>1123.03</v>
      </c>
      <c r="K6" s="4" t="s">
        <v>24</v>
      </c>
      <c r="L6" s="4" t="s">
        <v>25</v>
      </c>
      <c r="M6" s="6">
        <v>45852</v>
      </c>
      <c r="N6" s="4" t="s">
        <v>37</v>
      </c>
      <c r="O6" s="4" t="s">
        <v>38</v>
      </c>
    </row>
    <row r="7" spans="1:15" x14ac:dyDescent="0.2">
      <c r="A7" s="4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20</v>
      </c>
      <c r="G7" s="4" t="s">
        <v>21</v>
      </c>
      <c r="H7" s="4" t="s">
        <v>44</v>
      </c>
      <c r="I7" s="4" t="s">
        <v>45</v>
      </c>
      <c r="J7" s="7">
        <v>66.7</v>
      </c>
      <c r="K7" s="4" t="s">
        <v>24</v>
      </c>
      <c r="L7" s="4" t="s">
        <v>25</v>
      </c>
      <c r="M7" s="6">
        <v>45856</v>
      </c>
      <c r="N7" s="4" t="s">
        <v>34</v>
      </c>
      <c r="O7" s="4" t="s">
        <v>27</v>
      </c>
    </row>
    <row r="8" spans="1:15" x14ac:dyDescent="0.2">
      <c r="A8" s="4" t="s">
        <v>46</v>
      </c>
      <c r="B8" s="4" t="s">
        <v>47</v>
      </c>
      <c r="C8" s="4" t="s">
        <v>48</v>
      </c>
      <c r="D8" s="4" t="s">
        <v>49</v>
      </c>
      <c r="E8" s="4" t="s">
        <v>50</v>
      </c>
      <c r="F8" s="4" t="s">
        <v>20</v>
      </c>
      <c r="G8" s="4" t="s">
        <v>21</v>
      </c>
      <c r="H8" s="4" t="s">
        <v>51</v>
      </c>
      <c r="I8" s="4" t="s">
        <v>52</v>
      </c>
      <c r="J8" s="7">
        <v>624</v>
      </c>
      <c r="K8" s="4" t="s">
        <v>24</v>
      </c>
      <c r="L8" s="4" t="s">
        <v>25</v>
      </c>
      <c r="M8" s="6">
        <v>45856</v>
      </c>
      <c r="N8" s="4" t="s">
        <v>34</v>
      </c>
      <c r="O8" s="4" t="s">
        <v>27</v>
      </c>
    </row>
    <row r="9" spans="1:15" x14ac:dyDescent="0.2">
      <c r="A9" s="4" t="s">
        <v>53</v>
      </c>
      <c r="B9" s="4" t="s">
        <v>54</v>
      </c>
      <c r="C9" s="4" t="s">
        <v>55</v>
      </c>
      <c r="D9" s="4" t="s">
        <v>56</v>
      </c>
      <c r="E9" s="4" t="s">
        <v>57</v>
      </c>
      <c r="F9" s="4" t="s">
        <v>58</v>
      </c>
      <c r="G9" s="4" t="s">
        <v>21</v>
      </c>
      <c r="H9" s="4" t="s">
        <v>59</v>
      </c>
      <c r="I9" s="4" t="s">
        <v>60</v>
      </c>
      <c r="J9" s="7">
        <v>953.18</v>
      </c>
      <c r="K9" s="4" t="s">
        <v>24</v>
      </c>
      <c r="L9" s="4" t="s">
        <v>25</v>
      </c>
      <c r="M9" s="6">
        <v>45856</v>
      </c>
      <c r="N9" s="4" t="s">
        <v>34</v>
      </c>
      <c r="O9" s="4" t="s">
        <v>27</v>
      </c>
    </row>
    <row r="10" spans="1:15" x14ac:dyDescent="0.2">
      <c r="A10" s="4" t="s">
        <v>61</v>
      </c>
      <c r="B10" s="4" t="s">
        <v>62</v>
      </c>
      <c r="C10" s="4" t="s">
        <v>63</v>
      </c>
      <c r="D10" s="4" t="s">
        <v>64</v>
      </c>
      <c r="E10" s="4" t="s">
        <v>50</v>
      </c>
      <c r="F10" s="4" t="s">
        <v>65</v>
      </c>
      <c r="G10" s="4" t="s">
        <v>21</v>
      </c>
      <c r="H10" s="4" t="s">
        <v>66</v>
      </c>
      <c r="I10" s="4" t="s">
        <v>67</v>
      </c>
      <c r="J10" s="5">
        <v>1515</v>
      </c>
      <c r="K10" s="4" t="s">
        <v>24</v>
      </c>
      <c r="L10" s="4" t="s">
        <v>25</v>
      </c>
      <c r="M10" s="6">
        <v>45856</v>
      </c>
      <c r="N10" s="4" t="s">
        <v>34</v>
      </c>
      <c r="O10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0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2659.44</v>
      </c>
      <c r="K2" s="18" t="s">
        <v>24</v>
      </c>
      <c r="L2" s="18" t="s">
        <v>25</v>
      </c>
      <c r="M2" s="23">
        <v>45856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64.349999999999994</v>
      </c>
      <c r="K3" s="19" t="s">
        <v>24</v>
      </c>
      <c r="L3" s="19" t="s">
        <v>25</v>
      </c>
      <c r="M3" s="24">
        <v>45856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2">
        <v>1374.82</v>
      </c>
      <c r="K4" s="19" t="s">
        <v>24</v>
      </c>
      <c r="L4" s="19" t="s">
        <v>25</v>
      </c>
      <c r="M4" s="24">
        <v>45856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1">
        <v>346.93</v>
      </c>
      <c r="K5" s="19" t="s">
        <v>24</v>
      </c>
      <c r="L5" s="19" t="s">
        <v>25</v>
      </c>
      <c r="M5" s="24">
        <v>45856</v>
      </c>
      <c r="N5" s="19" t="s">
        <v>34</v>
      </c>
      <c r="O5" s="19" t="s">
        <v>27</v>
      </c>
    </row>
    <row r="6" spans="1:15" x14ac:dyDescent="0.2">
      <c r="A6" s="17" t="s">
        <v>35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36</v>
      </c>
      <c r="J6" s="22">
        <v>1123.03</v>
      </c>
      <c r="K6" s="19" t="s">
        <v>24</v>
      </c>
      <c r="L6" s="19" t="s">
        <v>25</v>
      </c>
      <c r="M6" s="24">
        <v>45852</v>
      </c>
      <c r="N6" s="19" t="s">
        <v>37</v>
      </c>
      <c r="O6" s="19" t="s">
        <v>38</v>
      </c>
    </row>
    <row r="7" spans="1:15" x14ac:dyDescent="0.2">
      <c r="A7" s="17" t="s">
        <v>39</v>
      </c>
      <c r="B7" s="19" t="s">
        <v>40</v>
      </c>
      <c r="C7" s="19" t="s">
        <v>41</v>
      </c>
      <c r="D7" s="19" t="s">
        <v>42</v>
      </c>
      <c r="E7" s="19" t="s">
        <v>43</v>
      </c>
      <c r="F7" s="19" t="s">
        <v>20</v>
      </c>
      <c r="G7" s="19" t="s">
        <v>21</v>
      </c>
      <c r="H7" s="19" t="s">
        <v>44</v>
      </c>
      <c r="I7" s="19" t="s">
        <v>45</v>
      </c>
      <c r="J7" s="21">
        <v>66.7</v>
      </c>
      <c r="K7" s="19" t="s">
        <v>24</v>
      </c>
      <c r="L7" s="19" t="s">
        <v>25</v>
      </c>
      <c r="M7" s="24">
        <v>45856</v>
      </c>
      <c r="N7" s="19" t="s">
        <v>34</v>
      </c>
      <c r="O7" s="19" t="s">
        <v>27</v>
      </c>
    </row>
    <row r="8" spans="1:15" x14ac:dyDescent="0.2">
      <c r="A8" s="17" t="s">
        <v>46</v>
      </c>
      <c r="B8" s="19" t="s">
        <v>47</v>
      </c>
      <c r="C8" s="19" t="s">
        <v>48</v>
      </c>
      <c r="D8" s="19" t="s">
        <v>49</v>
      </c>
      <c r="E8" s="19" t="s">
        <v>50</v>
      </c>
      <c r="F8" s="19" t="s">
        <v>20</v>
      </c>
      <c r="G8" s="19" t="s">
        <v>21</v>
      </c>
      <c r="H8" s="19" t="s">
        <v>51</v>
      </c>
      <c r="I8" s="19" t="s">
        <v>52</v>
      </c>
      <c r="J8" s="21">
        <v>624</v>
      </c>
      <c r="K8" s="19" t="s">
        <v>24</v>
      </c>
      <c r="L8" s="19" t="s">
        <v>25</v>
      </c>
      <c r="M8" s="24">
        <v>45856</v>
      </c>
      <c r="N8" s="19" t="s">
        <v>34</v>
      </c>
      <c r="O8" s="19" t="s">
        <v>27</v>
      </c>
    </row>
    <row r="9" spans="1:15" x14ac:dyDescent="0.2">
      <c r="A9" s="17" t="s">
        <v>53</v>
      </c>
      <c r="B9" s="19" t="s">
        <v>54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21</v>
      </c>
      <c r="H9" s="19" t="s">
        <v>59</v>
      </c>
      <c r="I9" s="19" t="s">
        <v>60</v>
      </c>
      <c r="J9" s="21">
        <v>953.18</v>
      </c>
      <c r="K9" s="19" t="s">
        <v>24</v>
      </c>
      <c r="L9" s="19" t="s">
        <v>25</v>
      </c>
      <c r="M9" s="24">
        <v>45856</v>
      </c>
      <c r="N9" s="19" t="s">
        <v>34</v>
      </c>
      <c r="O9" s="19" t="s">
        <v>27</v>
      </c>
    </row>
    <row r="10" spans="1:15" x14ac:dyDescent="0.2">
      <c r="A10" s="17" t="s">
        <v>61</v>
      </c>
      <c r="B10" s="19" t="s">
        <v>62</v>
      </c>
      <c r="C10" s="19" t="s">
        <v>63</v>
      </c>
      <c r="D10" s="19" t="s">
        <v>64</v>
      </c>
      <c r="E10" s="19" t="s">
        <v>50</v>
      </c>
      <c r="F10" s="19" t="s">
        <v>65</v>
      </c>
      <c r="G10" s="19" t="s">
        <v>21</v>
      </c>
      <c r="H10" s="19" t="s">
        <v>66</v>
      </c>
      <c r="I10" s="19" t="s">
        <v>67</v>
      </c>
      <c r="J10" s="22">
        <v>1515</v>
      </c>
      <c r="K10" s="19" t="s">
        <v>24</v>
      </c>
      <c r="L10" s="19" t="s">
        <v>25</v>
      </c>
      <c r="M10" s="24">
        <v>45856</v>
      </c>
      <c r="N10" s="19" t="s">
        <v>34</v>
      </c>
      <c r="O10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2025-08-26T09:24:07Z</cp:lastPrinted>
  <dcterms:created xsi:type="dcterms:W3CDTF">1999-10-28T06:58:38Z</dcterms:created>
  <dcterms:modified xsi:type="dcterms:W3CDTF">2025-08-26T09:24:10Z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2025-08-26T09:16:45Z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9066ceb7-4a07-491d-9296-32e08ca8afba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