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8345C8F5-0002-442F-8053-85E920BB7C3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Format!$A$2:$O$9</definedName>
    <definedName name="Header">Header!$A$2:$O$9</definedName>
    <definedName name="RawData">RawData!$A$1:$O$9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<sst xmlns="http://schemas.openxmlformats.org/spreadsheetml/2006/main" count="522" uniqueCount="61">
  <si>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</si>
  <si>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</si>
  <si>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</si>
  <si>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</si>
  <si>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</si>
  <si>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</si>
  <si>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</si>
  <si>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</si>
  <si>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</si>
  <si>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</si>
  <si>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</si>
  <si>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</si>
  <si>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</si>
  <si>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</si>
  <si>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</si>
  <si>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1000102888</t>
  </si>
  <si>
    <t>Hilka, s.r.o.</t>
  </si>
  <si>
    <t>Vajnorská</t>
  </si>
  <si>
    <t>173</t>
  </si>
  <si>
    <t>831 04</t>
  </si>
  <si>
    <t>Bratislava</t>
  </si>
  <si>
    <t>Slovensko</t>
  </si>
  <si>
    <t>50729454</t>
  </si>
  <si>
    <t>servis BL677LA</t>
  </si>
  <si>
    <t>EUR</t>
  </si>
  <si>
    <t>X</t>
  </si>
  <si>
    <t>Ing. Henrich Herceg</t>
  </si>
  <si>
    <t>Hlavný štátny radca</t>
  </si>
  <si>
    <t>1000103109</t>
  </si>
  <si>
    <t>servis BL132LA</t>
  </si>
  <si>
    <t>1000103179</t>
  </si>
  <si>
    <t>Mediaboard Slovakia s. r. o.</t>
  </si>
  <si>
    <t>Konventná</t>
  </si>
  <si>
    <t>6</t>
  </si>
  <si>
    <t>811 03</t>
  </si>
  <si>
    <t>Bratislava-Staré Mesto</t>
  </si>
  <si>
    <t>47242396</t>
  </si>
  <si>
    <t>Monitoring médií</t>
  </si>
  <si>
    <t>1000103746</t>
  </si>
  <si>
    <t>servis BL517LA</t>
  </si>
  <si>
    <t>1000103976</t>
  </si>
  <si>
    <t>servis BL507KZ</t>
  </si>
  <si>
    <t>1000103985</t>
  </si>
  <si>
    <t>servis BL699DD</t>
  </si>
  <si>
    <t>1000102055</t>
  </si>
  <si>
    <t>Orange Slovensko, a.s.</t>
  </si>
  <si>
    <t>Metodova</t>
  </si>
  <si>
    <t>8</t>
  </si>
  <si>
    <t>821 08</t>
  </si>
  <si>
    <t>35697270</t>
  </si>
  <si>
    <t>Nákup mobilných telefónov Samsung Galaxy</t>
  </si>
  <si>
    <t>Ing. Marek Čepko</t>
  </si>
  <si>
    <t>Generálny štátny radca</t>
  </si>
  <si>
    <t>1000103570</t>
  </si>
  <si>
    <t>Tibor Varga TSV PAPIER</t>
  </si>
  <si>
    <t>Ulica Vajanského</t>
  </si>
  <si>
    <t>80</t>
  </si>
  <si>
    <t>984 01</t>
  </si>
  <si>
    <t>Lučenec</t>
  </si>
  <si>
    <t>32627211</t>
  </si>
  <si>
    <t>Kancelársky papier pre RP Nitra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</si>
</sst>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889.520049421299" createdVersion="5" refreshedVersion="5" minRefreshableVersion="3" recordCount="8" xr:uid="{00000000-000A-0000-FFFF-FFFF0F000000}">
  <cacheSource type="worksheet">
    <worksheetSource ref="A1:O9" sheet="RawData"/>
  </cacheSource>
  <cacheFields count="15">
    <cacheField name="ID Objednavky" numFmtId="49">
      <sharedItems count="8">
        <s v="1000102888"/>
        <s v="1000103109"/>
        <s v="1000103179"/>
        <s v="1000103746"/>
        <s v="1000103976"/>
        <s v="1000103985"/>
        <s v="1000102055"/>
        <s v="1000103570"/>
      </sharedItems>
    </cacheField>
    <cacheField name="Meno a priezvisko (aj s akademickými tit" numFmtId="49">
      <sharedItems count="4">
        <s v="Hilka, s.r.o."/>
        <s v="Mediaboard Slovakia s. r. o."/>
        <s v="Orange Slovensko, a.s."/>
        <s v="Tibor Varga TSV PAPIER"/>
      </sharedItems>
    </cacheField>
    <cacheField name="Ulica dodávateľa" numFmtId="49">
      <sharedItems count="4">
        <s v="Vajnorská"/>
        <s v="Konventná"/>
        <s v="Metodova"/>
        <s v="Ulica Vajanského"/>
      </sharedItems>
    </cacheField>
    <cacheField name="Číslo domu dodávateľa" numFmtId="49">
      <sharedItems count="4">
        <s v="173"/>
        <s v="6"/>
        <s v="8"/>
        <s v="80"/>
      </sharedItems>
    </cacheField>
    <cacheField name="PSČ dodávateľa" numFmtId="49">
      <sharedItems count="4">
        <s v="831 04"/>
        <s v="811 03"/>
        <s v="821 08"/>
        <s v="984 01"/>
      </sharedItems>
    </cacheField>
    <cacheField name="Mesto dodávateľa" numFmtId="49">
      <sharedItems count="3">
        <s v="Bratislava"/>
        <s v="Bratislava-Staré Mesto"/>
        <s v="Lučenec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4">
        <s v="50729454"/>
        <s v="47242396"/>
        <s v="35697270"/>
        <s v="32627211"/>
      </sharedItems>
    </cacheField>
    <cacheField name="Popis objednaneho plnenia" numFmtId="49">
      <sharedItems count="8">
        <s v="servis BL677LA"/>
        <s v="servis BL132LA"/>
        <s v="Monitoring médií"/>
        <s v="servis BL517LA"/>
        <s v="servis BL507KZ"/>
        <s v="servis BL699DD"/>
        <s v="Nákup mobilných telefónov Samsung Galaxy"/>
        <s v="Kancelársky papier pre RP Nitra"/>
      </sharedItems>
    </cacheField>
    <cacheField name="Hodnota plnenia" numFmtId="0">
      <sharedItems containsSemiMixedTypes="0" containsString="0" containsNumber="1" minValue="508.52" maxValue="28737.5" count="8">
        <n v="630.84"/>
        <n v="1558.82"/>
        <n v="2804.4"/>
        <n v="508.52"/>
        <n v="1459.63"/>
        <n v="793.97"/>
        <n v="28737.5"/>
        <n v="2708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7-22T00:00:00" maxDate="2025-07-26T00:00:00" count="3">
        <d v="2025-07-25T00:00:00"/>
        <d v="2025-07-22T00:00:00"/>
        <d v="2025-07-23T00:00:00"/>
      </sharedItems>
    </cacheField>
    <cacheField name="Meno a priezvisko osoby, ktorá objednávk" numFmtId="49">
      <sharedItems count="2">
        <s v="Ing. Henrich Herceg"/>
        <s v="Ing. Marek Čepko"/>
      </sharedItems>
    </cacheField>
    <cacheField name="Funkcia osoby, ktorá objednávku podpísal" numFmtId="49">
      <sharedItems count="2">
        <s v="Hlavný štátny radca"/>
        <s v="Generálny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1"/>
    <x v="0"/>
    <x v="0"/>
    <x v="1"/>
    <x v="0"/>
    <x v="0"/>
  </r>
  <r>
    <x v="2"/>
    <x v="1"/>
    <x v="1"/>
    <x v="1"/>
    <x v="1"/>
    <x v="1"/>
    <x v="0"/>
    <x v="1"/>
    <x v="2"/>
    <x v="2"/>
    <x v="0"/>
    <x v="0"/>
    <x v="0"/>
    <x v="0"/>
    <x v="0"/>
  </r>
  <r>
    <x v="3"/>
    <x v="0"/>
    <x v="0"/>
    <x v="0"/>
    <x v="0"/>
    <x v="0"/>
    <x v="0"/>
    <x v="0"/>
    <x v="3"/>
    <x v="3"/>
    <x v="0"/>
    <x v="0"/>
    <x v="0"/>
    <x v="0"/>
    <x v="0"/>
  </r>
  <r>
    <x v="4"/>
    <x v="0"/>
    <x v="0"/>
    <x v="0"/>
    <x v="0"/>
    <x v="0"/>
    <x v="0"/>
    <x v="0"/>
    <x v="4"/>
    <x v="4"/>
    <x v="0"/>
    <x v="0"/>
    <x v="0"/>
    <x v="0"/>
    <x v="0"/>
  </r>
  <r>
    <x v="5"/>
    <x v="0"/>
    <x v="0"/>
    <x v="0"/>
    <x v="0"/>
    <x v="0"/>
    <x v="0"/>
    <x v="0"/>
    <x v="5"/>
    <x v="5"/>
    <x v="0"/>
    <x v="0"/>
    <x v="0"/>
    <x v="0"/>
    <x v="0"/>
  </r>
  <r>
    <x v="6"/>
    <x v="2"/>
    <x v="2"/>
    <x v="2"/>
    <x v="2"/>
    <x v="0"/>
    <x v="0"/>
    <x v="2"/>
    <x v="6"/>
    <x v="6"/>
    <x v="0"/>
    <x v="0"/>
    <x v="1"/>
    <x v="1"/>
    <x v="1"/>
  </r>
  <r>
    <x v="7"/>
    <x v="3"/>
    <x v="3"/>
    <x v="3"/>
    <x v="3"/>
    <x v="2"/>
    <x v="0"/>
    <x v="3"/>
    <x v="7"/>
    <x v="7"/>
    <x v="0"/>
    <x v="0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8">
        <item x="6"/>
        <item x="0"/>
        <item x="1"/>
        <item x="2"/>
        <item x="7"/>
        <item x="3"/>
        <item x="4"/>
        <item x="5"/>
      </items>
    </pivotField>
    <pivotField axis="axisRow" compact="0" outline="0" subtotalTop="0" showAll="0" includeNewItemsInFilter="1" defaultSubtotal="0">
      <items count="4">
        <item x="0"/>
        <item x="1"/>
        <item x="2"/>
        <item x="3"/>
      </items>
    </pivotField>
    <pivotField axis="axisRow" compact="0" outline="0" subtotalTop="0" showAll="0" includeNewItemsInFilter="1" defaultSubtotal="0">
      <items count="4">
        <item x="1"/>
        <item x="2"/>
        <item x="3"/>
        <item x="0"/>
      </items>
    </pivotField>
    <pivotField axis="axisRow" compact="0" outline="0" subtotalTop="0" showAll="0" includeNewItemsInFilter="1" defaultSubtotal="0">
      <items count="4">
        <item x="1"/>
        <item x="2"/>
        <item x="0"/>
        <item x="3"/>
      </items>
    </pivotField>
    <pivotField axis="axisRow" compact="0" outline="0" subtotalTop="0" showAll="0" includeNewItemsInFilter="1" defaultSubtotal="0">
      <items count="4">
        <item x="1"/>
        <item x="2"/>
        <item x="0"/>
        <item x="3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">
        <item x="3"/>
        <item x="2"/>
        <item x="1"/>
        <item x="0"/>
      </items>
    </pivotField>
    <pivotField axis="axisRow" compact="0" outline="0" subtotalTop="0" showAll="0" includeNewItemsInFilter="1" defaultSubtotal="0">
      <items count="8">
        <item x="7"/>
        <item x="2"/>
        <item x="6"/>
        <item x="1"/>
        <item x="4"/>
        <item x="3"/>
        <item x="0"/>
        <item x="5"/>
      </items>
    </pivotField>
    <pivotField axis="axisRow" compact="0" outline="0" subtotalTop="0" showAll="0" includeNewItemsInFilter="1" defaultSubtotal="0">
      <items count="8">
        <item x="3"/>
        <item x="0"/>
        <item x="5"/>
        <item x="4"/>
        <item x="1"/>
        <item x="7"/>
        <item x="2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9"/>
  <sheetViews>
    <sheetView tabSelected="1" topLeftCell="I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5.5703125" bestFit="1" customWidth="1"/>
    <col min="4" max="4" width="20" bestFit="1" customWidth="1"/>
    <col min="5" max="5" width="14.42578125" bestFit="1" customWidth="1"/>
    <col min="6" max="6" width="20" bestFit="1" customWidth="1"/>
    <col min="7" max="7" width="20.5703125" bestFit="1" customWidth="1"/>
    <col min="8" max="8" width="33.42578125" bestFit="1" customWidth="1"/>
    <col min="9" max="9" width="38.8554687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630.84</v>
      </c>
      <c r="K2" s="18" t="s">
        <v>24</v>
      </c>
      <c r="L2" s="18" t="s">
        <v>25</v>
      </c>
      <c r="M2" s="23">
        <v>45863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1558.82</v>
      </c>
      <c r="K3" s="19" t="s">
        <v>24</v>
      </c>
      <c r="L3" s="19" t="s">
        <v>25</v>
      </c>
      <c r="M3" s="24">
        <v>45860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31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21</v>
      </c>
      <c r="H4" s="19" t="s">
        <v>36</v>
      </c>
      <c r="I4" s="19" t="s">
        <v>37</v>
      </c>
      <c r="J4" s="21">
        <v>2804.4</v>
      </c>
      <c r="K4" s="19" t="s">
        <v>24</v>
      </c>
      <c r="L4" s="19" t="s">
        <v>25</v>
      </c>
      <c r="M4" s="24">
        <v>45863</v>
      </c>
      <c r="N4" s="19" t="s">
        <v>26</v>
      </c>
      <c r="O4" s="19" t="s">
        <v>27</v>
      </c>
    </row>
    <row r="5" spans="1:15" x14ac:dyDescent="0.2">
      <c r="A5" s="17" t="s">
        <v>38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39</v>
      </c>
      <c r="J5" s="22">
        <v>508.52</v>
      </c>
      <c r="K5" s="19" t="s">
        <v>24</v>
      </c>
      <c r="L5" s="19" t="s">
        <v>25</v>
      </c>
      <c r="M5" s="24">
        <v>45863</v>
      </c>
      <c r="N5" s="19" t="s">
        <v>26</v>
      </c>
      <c r="O5" s="19" t="s">
        <v>27</v>
      </c>
    </row>
    <row r="6" spans="1:15" x14ac:dyDescent="0.2">
      <c r="A6" s="17" t="s">
        <v>40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41</v>
      </c>
      <c r="J6" s="21">
        <v>1459.63</v>
      </c>
      <c r="K6" s="19" t="s">
        <v>24</v>
      </c>
      <c r="L6" s="19" t="s">
        <v>25</v>
      </c>
      <c r="M6" s="24">
        <v>45863</v>
      </c>
      <c r="N6" s="19" t="s">
        <v>26</v>
      </c>
      <c r="O6" s="19" t="s">
        <v>27</v>
      </c>
    </row>
    <row r="7" spans="1:15" x14ac:dyDescent="0.2">
      <c r="A7" s="17" t="s">
        <v>42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43</v>
      </c>
      <c r="J7" s="22">
        <v>793.97</v>
      </c>
      <c r="K7" s="19" t="s">
        <v>24</v>
      </c>
      <c r="L7" s="19" t="s">
        <v>25</v>
      </c>
      <c r="M7" s="24">
        <v>45863</v>
      </c>
      <c r="N7" s="19" t="s">
        <v>26</v>
      </c>
      <c r="O7" s="19" t="s">
        <v>27</v>
      </c>
    </row>
    <row r="8" spans="1:15" x14ac:dyDescent="0.2">
      <c r="A8" s="17" t="s">
        <v>44</v>
      </c>
      <c r="B8" s="19" t="s">
        <v>45</v>
      </c>
      <c r="C8" s="19" t="s">
        <v>46</v>
      </c>
      <c r="D8" s="19" t="s">
        <v>47</v>
      </c>
      <c r="E8" s="19" t="s">
        <v>48</v>
      </c>
      <c r="F8" s="19" t="s">
        <v>20</v>
      </c>
      <c r="G8" s="19" t="s">
        <v>21</v>
      </c>
      <c r="H8" s="19" t="s">
        <v>49</v>
      </c>
      <c r="I8" s="19" t="s">
        <v>50</v>
      </c>
      <c r="J8" s="21">
        <v>28737.5</v>
      </c>
      <c r="K8" s="19" t="s">
        <v>24</v>
      </c>
      <c r="L8" s="19" t="s">
        <v>25</v>
      </c>
      <c r="M8" s="24">
        <v>45860</v>
      </c>
      <c r="N8" s="19" t="s">
        <v>51</v>
      </c>
      <c r="O8" s="19" t="s">
        <v>52</v>
      </c>
    </row>
    <row r="9" spans="1:15" x14ac:dyDescent="0.2">
      <c r="A9" s="17" t="s">
        <v>53</v>
      </c>
      <c r="B9" s="19" t="s">
        <v>54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21</v>
      </c>
      <c r="H9" s="19" t="s">
        <v>59</v>
      </c>
      <c r="I9" s="19" t="s">
        <v>60</v>
      </c>
      <c r="J9" s="21">
        <v>2708</v>
      </c>
      <c r="K9" s="19" t="s">
        <v>24</v>
      </c>
      <c r="L9" s="19" t="s">
        <v>25</v>
      </c>
      <c r="M9" s="24">
        <v>45861</v>
      </c>
      <c r="N9" s="19" t="s">
        <v>26</v>
      </c>
      <c r="O9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630.84</v>
      </c>
      <c r="K2" s="4" t="s">
        <v>24</v>
      </c>
      <c r="L2" s="4" t="s">
        <v>25</v>
      </c>
      <c r="M2" s="6">
        <v>45863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29</v>
      </c>
      <c r="J3" s="7">
        <v>1558.82</v>
      </c>
      <c r="K3" s="4" t="s">
        <v>24</v>
      </c>
      <c r="L3" s="4" t="s">
        <v>25</v>
      </c>
      <c r="M3" s="6">
        <v>45860</v>
      </c>
      <c r="N3" s="4" t="s">
        <v>26</v>
      </c>
      <c r="O3" s="4" t="s">
        <v>27</v>
      </c>
    </row>
    <row r="4" spans="1:15" x14ac:dyDescent="0.2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21</v>
      </c>
      <c r="H4" s="4" t="s">
        <v>36</v>
      </c>
      <c r="I4" s="4" t="s">
        <v>37</v>
      </c>
      <c r="J4" s="7">
        <v>2804.4</v>
      </c>
      <c r="K4" s="4" t="s">
        <v>24</v>
      </c>
      <c r="L4" s="4" t="s">
        <v>25</v>
      </c>
      <c r="M4" s="6">
        <v>45863</v>
      </c>
      <c r="N4" s="4" t="s">
        <v>26</v>
      </c>
      <c r="O4" s="4" t="s">
        <v>27</v>
      </c>
    </row>
    <row r="5" spans="1:15" x14ac:dyDescent="0.2">
      <c r="A5" s="4" t="s">
        <v>38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39</v>
      </c>
      <c r="J5" s="5">
        <v>508.52</v>
      </c>
      <c r="K5" s="4" t="s">
        <v>24</v>
      </c>
      <c r="L5" s="4" t="s">
        <v>25</v>
      </c>
      <c r="M5" s="6">
        <v>45863</v>
      </c>
      <c r="N5" s="4" t="s">
        <v>26</v>
      </c>
      <c r="O5" s="4" t="s">
        <v>27</v>
      </c>
    </row>
    <row r="6" spans="1:15" x14ac:dyDescent="0.2">
      <c r="A6" s="4" t="s">
        <v>40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41</v>
      </c>
      <c r="J6" s="7">
        <v>1459.63</v>
      </c>
      <c r="K6" s="4" t="s">
        <v>24</v>
      </c>
      <c r="L6" s="4" t="s">
        <v>25</v>
      </c>
      <c r="M6" s="6">
        <v>45863</v>
      </c>
      <c r="N6" s="4" t="s">
        <v>26</v>
      </c>
      <c r="O6" s="4" t="s">
        <v>27</v>
      </c>
    </row>
    <row r="7" spans="1:15" x14ac:dyDescent="0.2">
      <c r="A7" s="4" t="s">
        <v>42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22</v>
      </c>
      <c r="I7" s="4" t="s">
        <v>43</v>
      </c>
      <c r="J7" s="5">
        <v>793.97</v>
      </c>
      <c r="K7" s="4" t="s">
        <v>24</v>
      </c>
      <c r="L7" s="4" t="s">
        <v>25</v>
      </c>
      <c r="M7" s="6">
        <v>45863</v>
      </c>
      <c r="N7" s="4" t="s">
        <v>26</v>
      </c>
      <c r="O7" s="4" t="s">
        <v>27</v>
      </c>
    </row>
    <row r="8" spans="1:15" x14ac:dyDescent="0.2">
      <c r="A8" s="4" t="s">
        <v>44</v>
      </c>
      <c r="B8" s="4" t="s">
        <v>45</v>
      </c>
      <c r="C8" s="4" t="s">
        <v>46</v>
      </c>
      <c r="D8" s="4" t="s">
        <v>47</v>
      </c>
      <c r="E8" s="4" t="s">
        <v>48</v>
      </c>
      <c r="F8" s="4" t="s">
        <v>20</v>
      </c>
      <c r="G8" s="4" t="s">
        <v>21</v>
      </c>
      <c r="H8" s="4" t="s">
        <v>49</v>
      </c>
      <c r="I8" s="4" t="s">
        <v>50</v>
      </c>
      <c r="J8" s="7">
        <v>28737.5</v>
      </c>
      <c r="K8" s="4" t="s">
        <v>24</v>
      </c>
      <c r="L8" s="4" t="s">
        <v>25</v>
      </c>
      <c r="M8" s="6">
        <v>45860</v>
      </c>
      <c r="N8" s="4" t="s">
        <v>51</v>
      </c>
      <c r="O8" s="4" t="s">
        <v>52</v>
      </c>
    </row>
    <row r="9" spans="1:15" x14ac:dyDescent="0.2">
      <c r="A9" s="4" t="s">
        <v>53</v>
      </c>
      <c r="B9" s="4" t="s">
        <v>54</v>
      </c>
      <c r="C9" s="4" t="s">
        <v>55</v>
      </c>
      <c r="D9" s="4" t="s">
        <v>56</v>
      </c>
      <c r="E9" s="4" t="s">
        <v>57</v>
      </c>
      <c r="F9" s="4" t="s">
        <v>58</v>
      </c>
      <c r="G9" s="4" t="s">
        <v>21</v>
      </c>
      <c r="H9" s="4" t="s">
        <v>59</v>
      </c>
      <c r="I9" s="4" t="s">
        <v>60</v>
      </c>
      <c r="J9" s="7">
        <v>2708</v>
      </c>
      <c r="K9" s="4" t="s">
        <v>24</v>
      </c>
      <c r="L9" s="4" t="s">
        <v>25</v>
      </c>
      <c r="M9" s="6">
        <v>45861</v>
      </c>
      <c r="N9" s="4" t="s">
        <v>26</v>
      </c>
      <c r="O9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9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630.84</v>
      </c>
      <c r="K2" s="18" t="s">
        <v>24</v>
      </c>
      <c r="L2" s="18" t="s">
        <v>25</v>
      </c>
      <c r="M2" s="23">
        <v>45863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1558.82</v>
      </c>
      <c r="K3" s="19" t="s">
        <v>24</v>
      </c>
      <c r="L3" s="19" t="s">
        <v>25</v>
      </c>
      <c r="M3" s="24">
        <v>45860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31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21</v>
      </c>
      <c r="H4" s="19" t="s">
        <v>36</v>
      </c>
      <c r="I4" s="19" t="s">
        <v>37</v>
      </c>
      <c r="J4" s="21">
        <v>2804.4</v>
      </c>
      <c r="K4" s="19" t="s">
        <v>24</v>
      </c>
      <c r="L4" s="19" t="s">
        <v>25</v>
      </c>
      <c r="M4" s="24">
        <v>45863</v>
      </c>
      <c r="N4" s="19" t="s">
        <v>26</v>
      </c>
      <c r="O4" s="19" t="s">
        <v>27</v>
      </c>
    </row>
    <row r="5" spans="1:15" x14ac:dyDescent="0.2">
      <c r="A5" s="17" t="s">
        <v>38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39</v>
      </c>
      <c r="J5" s="22">
        <v>508.52</v>
      </c>
      <c r="K5" s="19" t="s">
        <v>24</v>
      </c>
      <c r="L5" s="19" t="s">
        <v>25</v>
      </c>
      <c r="M5" s="24">
        <v>45863</v>
      </c>
      <c r="N5" s="19" t="s">
        <v>26</v>
      </c>
      <c r="O5" s="19" t="s">
        <v>27</v>
      </c>
    </row>
    <row r="6" spans="1:15" x14ac:dyDescent="0.2">
      <c r="A6" s="17" t="s">
        <v>40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41</v>
      </c>
      <c r="J6" s="21">
        <v>1459.63</v>
      </c>
      <c r="K6" s="19" t="s">
        <v>24</v>
      </c>
      <c r="L6" s="19" t="s">
        <v>25</v>
      </c>
      <c r="M6" s="24">
        <v>45863</v>
      </c>
      <c r="N6" s="19" t="s">
        <v>26</v>
      </c>
      <c r="O6" s="19" t="s">
        <v>27</v>
      </c>
    </row>
    <row r="7" spans="1:15" x14ac:dyDescent="0.2">
      <c r="A7" s="17" t="s">
        <v>42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43</v>
      </c>
      <c r="J7" s="22">
        <v>793.97</v>
      </c>
      <c r="K7" s="19" t="s">
        <v>24</v>
      </c>
      <c r="L7" s="19" t="s">
        <v>25</v>
      </c>
      <c r="M7" s="24">
        <v>45863</v>
      </c>
      <c r="N7" s="19" t="s">
        <v>26</v>
      </c>
      <c r="O7" s="19" t="s">
        <v>27</v>
      </c>
    </row>
    <row r="8" spans="1:15" x14ac:dyDescent="0.2">
      <c r="A8" s="17" t="s">
        <v>44</v>
      </c>
      <c r="B8" s="19" t="s">
        <v>45</v>
      </c>
      <c r="C8" s="19" t="s">
        <v>46</v>
      </c>
      <c r="D8" s="19" t="s">
        <v>47</v>
      </c>
      <c r="E8" s="19" t="s">
        <v>48</v>
      </c>
      <c r="F8" s="19" t="s">
        <v>20</v>
      </c>
      <c r="G8" s="19" t="s">
        <v>21</v>
      </c>
      <c r="H8" s="19" t="s">
        <v>49</v>
      </c>
      <c r="I8" s="19" t="s">
        <v>50</v>
      </c>
      <c r="J8" s="21">
        <v>28737.5</v>
      </c>
      <c r="K8" s="19" t="s">
        <v>24</v>
      </c>
      <c r="L8" s="19" t="s">
        <v>25</v>
      </c>
      <c r="M8" s="24">
        <v>45860</v>
      </c>
      <c r="N8" s="19" t="s">
        <v>51</v>
      </c>
      <c r="O8" s="19" t="s">
        <v>52</v>
      </c>
    </row>
    <row r="9" spans="1:15" x14ac:dyDescent="0.2">
      <c r="A9" s="17" t="s">
        <v>53</v>
      </c>
      <c r="B9" s="19" t="s">
        <v>54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21</v>
      </c>
      <c r="H9" s="19" t="s">
        <v>59</v>
      </c>
      <c r="I9" s="19" t="s">
        <v>60</v>
      </c>
      <c r="J9" s="21">
        <v>2708</v>
      </c>
      <c r="K9" s="19" t="s">
        <v>24</v>
      </c>
      <c r="L9" s="19" t="s">
        <v>25</v>
      </c>
      <c r="M9" s="24">
        <v>45861</v>
      </c>
      <c r="N9" s="19" t="s">
        <v>26</v>
      </c>
      <c r="O9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9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2025-08-26T09:24:58Z</cp:lastPrinted>
  <dcterms:created xsi:type="dcterms:W3CDTF">1999-10-28T06:58:38Z</dcterms:created>
  <dcterms:modified xsi:type="dcterms:W3CDTF">2025-08-26T09:25:00Z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2025-08-26T09:24:19Z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2abed041-71be-448c-9446-cd23af88642a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