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FA7BC59B-9DF3-4EC2-8122-D553D68E21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Format!$A$2:$O$6</definedName>
    <definedName name="Header">Header!$A$2:$O$6</definedName>
    <definedName name="RawData">RawData!$A$1:$O$6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<sst xmlns="http://schemas.openxmlformats.org/spreadsheetml/2006/main" count="405" uniqueCount="55">
  <si>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</si>
  <si>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</si>
  <si>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</si>
  <si>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</si>
  <si>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</si>
  <si>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</si>
  <si>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</si>
  <si>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</si>
  <si>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</si>
  <si>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</si>
  <si>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</si>
  <si>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</si>
  <si>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</si>
  <si>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</si>
  <si>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</si>
  <si>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1000099341</t>
  </si>
  <si>
    <t>AXASOFT, a. s.</t>
  </si>
  <si>
    <t>Panenská</t>
  </si>
  <si>
    <t>7</t>
  </si>
  <si>
    <t>811 03</t>
  </si>
  <si>
    <t>Bratislava-Staré Mesto</t>
  </si>
  <si>
    <t>Slovensko</t>
  </si>
  <si>
    <t>35738219</t>
  </si>
  <si>
    <t>SR183778 (80 ČH) Preklopenie produkcie do testu</t>
  </si>
  <si>
    <t>EUR</t>
  </si>
  <si>
    <t>X</t>
  </si>
  <si>
    <t>Ing. Marek Čepko</t>
  </si>
  <si>
    <t>Generálny štátny radca</t>
  </si>
  <si>
    <t>1000099926</t>
  </si>
  <si>
    <t>Asseco Central Europe, a. s.</t>
  </si>
  <si>
    <t>Galvaniho</t>
  </si>
  <si>
    <t>19045/19</t>
  </si>
  <si>
    <t>821 04</t>
  </si>
  <si>
    <t>Bratislava-Ružinov</t>
  </si>
  <si>
    <t>35760419</t>
  </si>
  <si>
    <t>Zemová požiadavka-Editovanie záznamu CUD</t>
  </si>
  <si>
    <t>1000100066</t>
  </si>
  <si>
    <t>Zmenová požiadavka-Integrácia ASSR a IS ISPP23plus</t>
  </si>
  <si>
    <t>1000099444</t>
  </si>
  <si>
    <t>Tibor Varga TSV PAPIER</t>
  </si>
  <si>
    <t>Ulica Vajanského</t>
  </si>
  <si>
    <t>80</t>
  </si>
  <si>
    <t>984 01</t>
  </si>
  <si>
    <t>Lučenec</t>
  </si>
  <si>
    <t>32627211</t>
  </si>
  <si>
    <t>Kancelárske potreby pre BA H18</t>
  </si>
  <si>
    <t>Ing. Radoslav Benč</t>
  </si>
  <si>
    <t>Štátny radca</t>
  </si>
  <si>
    <t>1000098112</t>
  </si>
  <si>
    <t>FinStat, s. r. o.</t>
  </si>
  <si>
    <t>Plynárenská</t>
  </si>
  <si>
    <t>7/B</t>
  </si>
  <si>
    <t>821 09</t>
  </si>
  <si>
    <t>47165367</t>
  </si>
  <si>
    <t>Nákup licencií FINSTAT- predĺženie do 15.07.2026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</si>
</sst>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89.412477546299" createdVersion="5" refreshedVersion="5" minRefreshableVersion="3" recordCount="5" xr:uid="{00000000-000A-0000-FFFF-FFFF0F000000}">
  <cacheSource type="worksheet">
    <worksheetSource ref="A1:O6" sheet="RawData"/>
  </cacheSource>
  <cacheFields count="15">
    <cacheField name="ID Objednavky" numFmtId="49">
      <sharedItems count="5">
        <s v="1000099341"/>
        <s v="1000099926"/>
        <s v="1000100066"/>
        <s v="1000099444"/>
        <s v="1000098112"/>
      </sharedItems>
    </cacheField>
    <cacheField name="Meno a priezvisko (aj s akademickými tit" numFmtId="49">
      <sharedItems count="4">
        <s v="AXASOFT, a. s."/>
        <s v="Asseco Central Europe, a. s."/>
        <s v="Tibor Varga TSV PAPIER"/>
        <s v="FinStat, s. r. o."/>
      </sharedItems>
    </cacheField>
    <cacheField name="Ulica dodávateľa" numFmtId="49">
      <sharedItems count="4">
        <s v="Panenská"/>
        <s v="Galvaniho"/>
        <s v="Ulica Vajanského"/>
        <s v="Plynárenská"/>
      </sharedItems>
    </cacheField>
    <cacheField name="Číslo domu dodávateľa" numFmtId="49">
      <sharedItems count="4">
        <s v="7"/>
        <s v="19045/19"/>
        <s v="80"/>
        <s v="7/B"/>
      </sharedItems>
    </cacheField>
    <cacheField name="PSČ dodávateľa" numFmtId="49">
      <sharedItems count="4">
        <s v="811 03"/>
        <s v="821 04"/>
        <s v="984 01"/>
        <s v="821 09"/>
      </sharedItems>
    </cacheField>
    <cacheField name="Mesto dodávateľa" numFmtId="49">
      <sharedItems count="3">
        <s v="Bratislava-Staré Mesto"/>
        <s v="Bratislava-Ružinov"/>
        <s v="Lučenec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35738219"/>
        <s v="35760419"/>
        <s v="32627211"/>
        <s v="47165367"/>
      </sharedItems>
    </cacheField>
    <cacheField name="Popis objednaneho plnenia" numFmtId="49">
      <sharedItems count="5">
        <s v="SR183778 (80 ČH) Preklopenie produkcie do testu"/>
        <s v="Zemová požiadavka-Editovanie záznamu CUD"/>
        <s v="Zmenová požiadavka-Integrácia ASSR a IS ISPP23plus"/>
        <s v="Kancelárske potreby pre BA H18"/>
        <s v="Nákup licencií FINSTAT- predĺženie do 15.07.2026"/>
      </sharedItems>
    </cacheField>
    <cacheField name="Hodnota plnenia" numFmtId="4">
      <sharedItems containsSemiMixedTypes="0" containsString="0" containsNumber="1" minValue="2501.4899999999998" maxValue="31383.45" count="5">
        <n v="9544.7999999999993"/>
        <n v="5811.75"/>
        <n v="31383.45"/>
        <n v="2501.4899999999998"/>
        <n v="3936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7-01T00:00:00" maxDate="2025-07-05T00:00:00" count="3">
        <d v="2025-07-01T00:00:00"/>
        <d v="2025-07-04T00:00:00"/>
        <d v="2025-07-02T00:00:00"/>
      </sharedItems>
    </cacheField>
    <cacheField name="Meno a priezvisko osoby, ktorá objednávk" numFmtId="49">
      <sharedItems count="2">
        <s v="Ing. Marek Čepko"/>
        <s v="Ing. Radoslav Benč"/>
      </sharedItems>
    </cacheField>
    <cacheField name="Funkcia osoby, ktorá objednávku podpísal" numFmtId="49">
      <sharedItems count="2">
        <s v="Generálny štátny radca"/>
        <s v="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1"/>
    <x v="0"/>
    <x v="0"/>
  </r>
  <r>
    <x v="2"/>
    <x v="1"/>
    <x v="1"/>
    <x v="1"/>
    <x v="1"/>
    <x v="1"/>
    <x v="0"/>
    <x v="1"/>
    <x v="2"/>
    <x v="2"/>
    <x v="0"/>
    <x v="0"/>
    <x v="1"/>
    <x v="0"/>
    <x v="0"/>
  </r>
  <r>
    <x v="3"/>
    <x v="2"/>
    <x v="2"/>
    <x v="2"/>
    <x v="2"/>
    <x v="2"/>
    <x v="0"/>
    <x v="2"/>
    <x v="3"/>
    <x v="3"/>
    <x v="0"/>
    <x v="0"/>
    <x v="2"/>
    <x v="1"/>
    <x v="1"/>
  </r>
  <r>
    <x v="4"/>
    <x v="3"/>
    <x v="3"/>
    <x v="3"/>
    <x v="3"/>
    <x v="1"/>
    <x v="0"/>
    <x v="3"/>
    <x v="4"/>
    <x v="4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">
        <item x="4"/>
        <item x="0"/>
        <item x="3"/>
        <item x="1"/>
        <item x="2"/>
      </items>
    </pivotField>
    <pivotField axis="axisRow" compact="0" outline="0" subtotalTop="0" showAll="0" includeNewItemsInFilter="1" defaultSubtotal="0">
      <items count="4">
        <item x="1"/>
        <item x="0"/>
        <item x="3"/>
        <item x="2"/>
      </items>
    </pivotField>
    <pivotField axis="axisRow" compact="0" outline="0" subtotalTop="0" showAll="0" includeNewItemsInFilter="1" defaultSubtotal="0">
      <items count="4">
        <item x="1"/>
        <item x="0"/>
        <item x="3"/>
        <item x="2"/>
      </items>
    </pivotField>
    <pivotField axis="axisRow" compact="0" outline="0" subtotalTop="0" showAll="0" includeNewItemsInFilter="1" defaultSubtotal="0">
      <items count="4">
        <item x="0"/>
        <item x="1"/>
        <item x="3"/>
        <item x="2"/>
      </items>
    </pivotField>
    <pivotField axis="axisRow" compact="0" outline="0" subtotalTop="0" showAll="0" includeNewItemsInFilter="1" defaultSubtotal="0">
      <items count="4">
        <item x="0"/>
        <item x="1"/>
        <item x="3"/>
        <item x="2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2"/>
        <item x="0"/>
        <item x="1"/>
        <item x="3"/>
      </items>
    </pivotField>
    <pivotField axis="axisRow" compact="0" outline="0" subtotalTop="0" showAll="0" includeNewItemsInFilter="1" defaultSubtotal="0">
      <items count="5">
        <item x="3"/>
        <item x="4"/>
        <item x="0"/>
        <item x="1"/>
        <item x="2"/>
      </items>
    </pivotField>
    <pivotField axis="axisRow" compact="0" numFmtId="4" outline="0" subtotalTop="0" showAll="0" includeNewItemsInFilter="1" defaultSubtotal="0">
      <items count="5">
        <item x="3"/>
        <item x="4"/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6"/>
  <sheetViews>
    <sheetView tabSelected="1" topLeftCell="F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47.710937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5" t="s">
        <v>15</v>
      </c>
      <c r="B2" s="17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9544.7999999999993</v>
      </c>
      <c r="K2" s="17" t="s">
        <v>24</v>
      </c>
      <c r="L2" s="17" t="s">
        <v>25</v>
      </c>
      <c r="M2" s="21">
        <v>45839</v>
      </c>
      <c r="N2" s="17" t="s">
        <v>26</v>
      </c>
      <c r="O2" s="17" t="s">
        <v>27</v>
      </c>
    </row>
    <row r="3" spans="1:15" x14ac:dyDescent="0.2">
      <c r="A3" s="16" t="s">
        <v>28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21</v>
      </c>
      <c r="H3" s="18" t="s">
        <v>34</v>
      </c>
      <c r="I3" s="18" t="s">
        <v>35</v>
      </c>
      <c r="J3" s="20">
        <v>5811.75</v>
      </c>
      <c r="K3" s="18" t="s">
        <v>24</v>
      </c>
      <c r="L3" s="18" t="s">
        <v>25</v>
      </c>
      <c r="M3" s="22">
        <v>45842</v>
      </c>
      <c r="N3" s="18" t="s">
        <v>26</v>
      </c>
      <c r="O3" s="18" t="s">
        <v>27</v>
      </c>
    </row>
    <row r="4" spans="1:15" x14ac:dyDescent="0.2">
      <c r="A4" s="16" t="s">
        <v>36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18" t="s">
        <v>21</v>
      </c>
      <c r="H4" s="18" t="s">
        <v>34</v>
      </c>
      <c r="I4" s="18" t="s">
        <v>37</v>
      </c>
      <c r="J4" s="20">
        <v>31383.45</v>
      </c>
      <c r="K4" s="18" t="s">
        <v>24</v>
      </c>
      <c r="L4" s="18" t="s">
        <v>25</v>
      </c>
      <c r="M4" s="22">
        <v>45842</v>
      </c>
      <c r="N4" s="18" t="s">
        <v>26</v>
      </c>
      <c r="O4" s="18" t="s">
        <v>27</v>
      </c>
    </row>
    <row r="5" spans="1:15" x14ac:dyDescent="0.2">
      <c r="A5" s="16" t="s">
        <v>38</v>
      </c>
      <c r="B5" s="18" t="s">
        <v>39</v>
      </c>
      <c r="C5" s="18" t="s">
        <v>40</v>
      </c>
      <c r="D5" s="18" t="s">
        <v>41</v>
      </c>
      <c r="E5" s="18" t="s">
        <v>42</v>
      </c>
      <c r="F5" s="18" t="s">
        <v>43</v>
      </c>
      <c r="G5" s="18" t="s">
        <v>21</v>
      </c>
      <c r="H5" s="18" t="s">
        <v>44</v>
      </c>
      <c r="I5" s="18" t="s">
        <v>45</v>
      </c>
      <c r="J5" s="20">
        <v>2501.4899999999998</v>
      </c>
      <c r="K5" s="18" t="s">
        <v>24</v>
      </c>
      <c r="L5" s="18" t="s">
        <v>25</v>
      </c>
      <c r="M5" s="22">
        <v>45840</v>
      </c>
      <c r="N5" s="18" t="s">
        <v>46</v>
      </c>
      <c r="O5" s="18" t="s">
        <v>47</v>
      </c>
    </row>
    <row r="6" spans="1:15" x14ac:dyDescent="0.2">
      <c r="A6" s="16" t="s">
        <v>48</v>
      </c>
      <c r="B6" s="18" t="s">
        <v>49</v>
      </c>
      <c r="C6" s="18" t="s">
        <v>50</v>
      </c>
      <c r="D6" s="18" t="s">
        <v>51</v>
      </c>
      <c r="E6" s="18" t="s">
        <v>52</v>
      </c>
      <c r="F6" s="18" t="s">
        <v>33</v>
      </c>
      <c r="G6" s="18" t="s">
        <v>21</v>
      </c>
      <c r="H6" s="18" t="s">
        <v>53</v>
      </c>
      <c r="I6" s="18" t="s">
        <v>54</v>
      </c>
      <c r="J6" s="20">
        <v>3936</v>
      </c>
      <c r="K6" s="18" t="s">
        <v>24</v>
      </c>
      <c r="L6" s="18" t="s">
        <v>25</v>
      </c>
      <c r="M6" s="22">
        <v>45842</v>
      </c>
      <c r="N6" s="18" t="s">
        <v>26</v>
      </c>
      <c r="O6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5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9544.7999999999993</v>
      </c>
      <c r="K2" s="4" t="s">
        <v>24</v>
      </c>
      <c r="L2" s="4" t="s">
        <v>25</v>
      </c>
      <c r="M2" s="6">
        <v>45839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5">
        <v>5811.75</v>
      </c>
      <c r="K3" s="4" t="s">
        <v>24</v>
      </c>
      <c r="L3" s="4" t="s">
        <v>25</v>
      </c>
      <c r="M3" s="6">
        <v>45842</v>
      </c>
      <c r="N3" s="4" t="s">
        <v>26</v>
      </c>
      <c r="O3" s="4" t="s">
        <v>27</v>
      </c>
    </row>
    <row r="4" spans="1:15" x14ac:dyDescent="0.2">
      <c r="A4" s="4" t="s">
        <v>36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21</v>
      </c>
      <c r="H4" s="4" t="s">
        <v>34</v>
      </c>
      <c r="I4" s="4" t="s">
        <v>37</v>
      </c>
      <c r="J4" s="5">
        <v>31383.45</v>
      </c>
      <c r="K4" s="4" t="s">
        <v>24</v>
      </c>
      <c r="L4" s="4" t="s">
        <v>25</v>
      </c>
      <c r="M4" s="6">
        <v>45842</v>
      </c>
      <c r="N4" s="4" t="s">
        <v>26</v>
      </c>
      <c r="O4" s="4" t="s">
        <v>27</v>
      </c>
    </row>
    <row r="5" spans="1:15" x14ac:dyDescent="0.2">
      <c r="A5" s="4" t="s">
        <v>38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4" t="s">
        <v>21</v>
      </c>
      <c r="H5" s="4" t="s">
        <v>44</v>
      </c>
      <c r="I5" s="4" t="s">
        <v>45</v>
      </c>
      <c r="J5" s="5">
        <v>2501.4899999999998</v>
      </c>
      <c r="K5" s="4" t="s">
        <v>24</v>
      </c>
      <c r="L5" s="4" t="s">
        <v>25</v>
      </c>
      <c r="M5" s="6">
        <v>45840</v>
      </c>
      <c r="N5" s="4" t="s">
        <v>46</v>
      </c>
      <c r="O5" s="4" t="s">
        <v>47</v>
      </c>
    </row>
    <row r="6" spans="1:15" x14ac:dyDescent="0.2">
      <c r="A6" s="4" t="s">
        <v>48</v>
      </c>
      <c r="B6" s="4" t="s">
        <v>49</v>
      </c>
      <c r="C6" s="4" t="s">
        <v>50</v>
      </c>
      <c r="D6" s="4" t="s">
        <v>51</v>
      </c>
      <c r="E6" s="4" t="s">
        <v>52</v>
      </c>
      <c r="F6" s="4" t="s">
        <v>33</v>
      </c>
      <c r="G6" s="4" t="s">
        <v>21</v>
      </c>
      <c r="H6" s="4" t="s">
        <v>53</v>
      </c>
      <c r="I6" s="4" t="s">
        <v>54</v>
      </c>
      <c r="J6" s="5">
        <v>3936</v>
      </c>
      <c r="K6" s="4" t="s">
        <v>24</v>
      </c>
      <c r="L6" s="4" t="s">
        <v>25</v>
      </c>
      <c r="M6" s="6">
        <v>45842</v>
      </c>
      <c r="N6" s="4" t="s">
        <v>26</v>
      </c>
      <c r="O6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5" t="s">
        <v>15</v>
      </c>
      <c r="B2" s="17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9544.7999999999993</v>
      </c>
      <c r="K2" s="17" t="s">
        <v>24</v>
      </c>
      <c r="L2" s="17" t="s">
        <v>25</v>
      </c>
      <c r="M2" s="21">
        <v>45839</v>
      </c>
      <c r="N2" s="17" t="s">
        <v>26</v>
      </c>
      <c r="O2" s="17" t="s">
        <v>27</v>
      </c>
    </row>
    <row r="3" spans="1:15" x14ac:dyDescent="0.2">
      <c r="A3" s="16" t="s">
        <v>28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21</v>
      </c>
      <c r="H3" s="18" t="s">
        <v>34</v>
      </c>
      <c r="I3" s="18" t="s">
        <v>35</v>
      </c>
      <c r="J3" s="20">
        <v>5811.75</v>
      </c>
      <c r="K3" s="18" t="s">
        <v>24</v>
      </c>
      <c r="L3" s="18" t="s">
        <v>25</v>
      </c>
      <c r="M3" s="22">
        <v>45842</v>
      </c>
      <c r="N3" s="18" t="s">
        <v>26</v>
      </c>
      <c r="O3" s="18" t="s">
        <v>27</v>
      </c>
    </row>
    <row r="4" spans="1:15" x14ac:dyDescent="0.2">
      <c r="A4" s="16" t="s">
        <v>36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18" t="s">
        <v>21</v>
      </c>
      <c r="H4" s="18" t="s">
        <v>34</v>
      </c>
      <c r="I4" s="18" t="s">
        <v>37</v>
      </c>
      <c r="J4" s="20">
        <v>31383.45</v>
      </c>
      <c r="K4" s="18" t="s">
        <v>24</v>
      </c>
      <c r="L4" s="18" t="s">
        <v>25</v>
      </c>
      <c r="M4" s="22">
        <v>45842</v>
      </c>
      <c r="N4" s="18" t="s">
        <v>26</v>
      </c>
      <c r="O4" s="18" t="s">
        <v>27</v>
      </c>
    </row>
    <row r="5" spans="1:15" x14ac:dyDescent="0.2">
      <c r="A5" s="16" t="s">
        <v>38</v>
      </c>
      <c r="B5" s="18" t="s">
        <v>39</v>
      </c>
      <c r="C5" s="18" t="s">
        <v>40</v>
      </c>
      <c r="D5" s="18" t="s">
        <v>41</v>
      </c>
      <c r="E5" s="18" t="s">
        <v>42</v>
      </c>
      <c r="F5" s="18" t="s">
        <v>43</v>
      </c>
      <c r="G5" s="18" t="s">
        <v>21</v>
      </c>
      <c r="H5" s="18" t="s">
        <v>44</v>
      </c>
      <c r="I5" s="18" t="s">
        <v>45</v>
      </c>
      <c r="J5" s="20">
        <v>2501.4899999999998</v>
      </c>
      <c r="K5" s="18" t="s">
        <v>24</v>
      </c>
      <c r="L5" s="18" t="s">
        <v>25</v>
      </c>
      <c r="M5" s="22">
        <v>45840</v>
      </c>
      <c r="N5" s="18" t="s">
        <v>46</v>
      </c>
      <c r="O5" s="18" t="s">
        <v>47</v>
      </c>
    </row>
    <row r="6" spans="1:15" x14ac:dyDescent="0.2">
      <c r="A6" s="16" t="s">
        <v>48</v>
      </c>
      <c r="B6" s="18" t="s">
        <v>49</v>
      </c>
      <c r="C6" s="18" t="s">
        <v>50</v>
      </c>
      <c r="D6" s="18" t="s">
        <v>51</v>
      </c>
      <c r="E6" s="18" t="s">
        <v>52</v>
      </c>
      <c r="F6" s="18" t="s">
        <v>33</v>
      </c>
      <c r="G6" s="18" t="s">
        <v>21</v>
      </c>
      <c r="H6" s="18" t="s">
        <v>53</v>
      </c>
      <c r="I6" s="18" t="s">
        <v>54</v>
      </c>
      <c r="J6" s="20">
        <v>3936</v>
      </c>
      <c r="K6" s="18" t="s">
        <v>24</v>
      </c>
      <c r="L6" s="18" t="s">
        <v>25</v>
      </c>
      <c r="M6" s="22">
        <v>45842</v>
      </c>
      <c r="N6" s="18" t="s">
        <v>26</v>
      </c>
      <c r="O6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7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"/>
    </row>
    <row r="2" spans="1:16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2"/>
    </row>
    <row r="3" spans="1:16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2025-08-26T09:09:11Z</cp:lastPrinted>
  <dcterms:created xsi:type="dcterms:W3CDTF">1999-10-28T06:58:38Z</dcterms:created>
  <dcterms:modified xsi:type="dcterms:W3CDTF">2025-08-26T09:09:13Z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2025-08-26T09:08:27Z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58b8fd71-25e3-4107-a4f7-693cbcf408ad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