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C8F8F937-98E5-4DC6-BCB6-6492A0AD44C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Format!$A$2:$O$10</definedName>
    <definedName name="Header">Header!$A$2:$O$10</definedName>
    <definedName name="RawData">RawData!$A$1:$O$10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<sst xmlns="http://schemas.openxmlformats.org/spreadsheetml/2006/main" count="561" uniqueCount="64">
  <si>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</si>
  <si>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</si>
  <si>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</si>
  <si>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</si>
  <si>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</si>
  <si>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</si>
  <si>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</si>
  <si>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</si>
  <si>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</si>
  <si>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</si>
  <si>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</si>
  <si>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</si>
  <si>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</si>
  <si>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</si>
  <si>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</si>
  <si>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1000108616</t>
  </si>
  <si>
    <t>Hilka, s.r.o.</t>
  </si>
  <si>
    <t>Vajnorská</t>
  </si>
  <si>
    <t>173</t>
  </si>
  <si>
    <t>831 04</t>
  </si>
  <si>
    <t>Bratislava</t>
  </si>
  <si>
    <t>Slovensko</t>
  </si>
  <si>
    <t>50729454</t>
  </si>
  <si>
    <t>servis BL467DE</t>
  </si>
  <si>
    <t>EUR</t>
  </si>
  <si>
    <t>X</t>
  </si>
  <si>
    <t>Ing. Martina Holentová</t>
  </si>
  <si>
    <t>Hlavný štátny radca</t>
  </si>
  <si>
    <t>1000108685</t>
  </si>
  <si>
    <t>servis BL131KZ</t>
  </si>
  <si>
    <t>1000108919</t>
  </si>
  <si>
    <t>servis BL344EK</t>
  </si>
  <si>
    <t>1000108939</t>
  </si>
  <si>
    <t>servis BL527EP</t>
  </si>
  <si>
    <t>1000108990</t>
  </si>
  <si>
    <t>Eviden Slovakia s.r.o.</t>
  </si>
  <si>
    <t>Pribinova</t>
  </si>
  <si>
    <t>19/7828</t>
  </si>
  <si>
    <t>811 09</t>
  </si>
  <si>
    <t>45650276</t>
  </si>
  <si>
    <t>Zmenová požiadavka -Schéma štátnej pomoci</t>
  </si>
  <si>
    <t>Ing. Marek Čepko</t>
  </si>
  <si>
    <t>Generálny štátny radca</t>
  </si>
  <si>
    <t>1000108999</t>
  </si>
  <si>
    <t>AXASOFT, a. s.</t>
  </si>
  <si>
    <t>Panenská</t>
  </si>
  <si>
    <t>7</t>
  </si>
  <si>
    <t>811 03</t>
  </si>
  <si>
    <t>Bratislava-Staré Mesto</t>
  </si>
  <si>
    <t>35738219</t>
  </si>
  <si>
    <t>SR182918 (31 ČH)</t>
  </si>
  <si>
    <t>1000109024</t>
  </si>
  <si>
    <t>servis BL531DE</t>
  </si>
  <si>
    <t>1000109278</t>
  </si>
  <si>
    <t>ProWise, a. s.</t>
  </si>
  <si>
    <t>Kúpeľná</t>
  </si>
  <si>
    <t>3</t>
  </si>
  <si>
    <t>080 01</t>
  </si>
  <si>
    <t>Prešov</t>
  </si>
  <si>
    <t>51871998</t>
  </si>
  <si>
    <t>Nákup licencií TRANSPAREX</t>
  </si>
  <si>
    <t>1000109301</t>
  </si>
  <si>
    <t>servis BL117LA</t>
  </si>
  <si>
    <t>Ing. Radoslav Benč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</si>
</sst>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22.466393981478" createdVersion="5" refreshedVersion="5" minRefreshableVersion="3" recordCount="9" xr:uid="{00000000-000A-0000-FFFF-FFFF0F000000}">
  <cacheSource type="worksheet">
    <worksheetSource ref="A1:O10" sheet="RawData"/>
  </cacheSource>
  <cacheFields count="15">
    <cacheField name="ID Objednavky" numFmtId="49">
      <sharedItems count="9">
        <s v="1000108616"/>
        <s v="1000108685"/>
        <s v="1000108919"/>
        <s v="1000108939"/>
        <s v="1000108990"/>
        <s v="1000108999"/>
        <s v="1000109024"/>
        <s v="1000109278"/>
        <s v="1000109301"/>
      </sharedItems>
    </cacheField>
    <cacheField name="Meno a priezvisko (aj s akademickými tit" numFmtId="49">
      <sharedItems count="4">
        <s v="Hilka, s.r.o."/>
        <s v="Eviden Slovakia s.r.o."/>
        <s v="AXASOFT, a. s."/>
        <s v="ProWise, a. s."/>
      </sharedItems>
    </cacheField>
    <cacheField name="Ulica dodávateľa" numFmtId="49">
      <sharedItems count="4">
        <s v="Vajnorská"/>
        <s v="Pribinova"/>
        <s v="Panenská"/>
        <s v="Kúpeľná"/>
      </sharedItems>
    </cacheField>
    <cacheField name="Číslo domu dodávateľa" numFmtId="49">
      <sharedItems count="4">
        <s v="173"/>
        <s v="19/7828"/>
        <s v="7"/>
        <s v="3"/>
      </sharedItems>
    </cacheField>
    <cacheField name="PSČ dodávateľa" numFmtId="49">
      <sharedItems count="4">
        <s v="831 04"/>
        <s v="811 09"/>
        <s v="811 03"/>
        <s v="080 01"/>
      </sharedItems>
    </cacheField>
    <cacheField name="Mesto dodávateľa" numFmtId="49">
      <sharedItems count="3">
        <s v="Bratislava"/>
        <s v="Bratislava-Staré Mesto"/>
        <s v="Prešov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4">
        <s v="50729454"/>
        <s v="45650276"/>
        <s v="35738219"/>
        <s v="51871998"/>
      </sharedItems>
    </cacheField>
    <cacheField name="Popis objednaneho plnenia" numFmtId="49">
      <sharedItems count="9">
        <s v="servis BL467DE"/>
        <s v="servis BL131KZ"/>
        <s v="servis BL344EK"/>
        <s v="servis BL527EP"/>
        <s v="Zmenová požiadavka -Schéma štátnej pomoci"/>
        <s v="SR182918 (31 ČH)"/>
        <s v="servis BL531DE"/>
        <s v="Nákup licencií TRANSPAREX"/>
        <s v="servis BL117LA"/>
      </sharedItems>
    </cacheField>
    <cacheField name="Hodnota plnenia" numFmtId="0">
      <sharedItems containsSemiMixedTypes="0" containsString="0" containsNumber="1" minValue="97.38" maxValue="188928" count="9">
        <n v="680.65"/>
        <n v="142.13999999999999"/>
        <n v="1313.3"/>
        <n v="1416.27"/>
        <n v="188928"/>
        <n v="3698.61"/>
        <n v="97.38"/>
        <n v="5904"/>
        <n v="797.9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08-26T00:00:00" maxDate="2025-09-04T00:00:00" count="4">
        <d v="2025-08-26T00:00:00"/>
        <d v="2025-08-27T00:00:00"/>
        <d v="2025-09-01T00:00:00"/>
        <d v="2025-09-03T00:00:00"/>
      </sharedItems>
    </cacheField>
    <cacheField name="Meno a priezvisko osoby, ktorá objednávk" numFmtId="49">
      <sharedItems count="3">
        <s v="Ing. Martina Holentová"/>
        <s v="Ing. Marek Čepko"/>
        <s v="Ing. Radoslav Benč"/>
      </sharedItems>
    </cacheField>
    <cacheField name="Funkcia osoby, ktorá objednávku podpísal" numFmtId="49">
      <sharedItems count="2">
        <s v="Hlavný štátny radca"/>
        <s v="Generálny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1"/>
    <x v="1"/>
    <x v="0"/>
    <x v="0"/>
    <x v="0"/>
    <x v="0"/>
    <x v="0"/>
  </r>
  <r>
    <x v="2"/>
    <x v="0"/>
    <x v="0"/>
    <x v="0"/>
    <x v="0"/>
    <x v="0"/>
    <x v="0"/>
    <x v="0"/>
    <x v="2"/>
    <x v="2"/>
    <x v="0"/>
    <x v="0"/>
    <x v="1"/>
    <x v="0"/>
    <x v="0"/>
  </r>
  <r>
    <x v="3"/>
    <x v="0"/>
    <x v="0"/>
    <x v="0"/>
    <x v="0"/>
    <x v="0"/>
    <x v="0"/>
    <x v="0"/>
    <x v="3"/>
    <x v="3"/>
    <x v="0"/>
    <x v="0"/>
    <x v="1"/>
    <x v="0"/>
    <x v="0"/>
  </r>
  <r>
    <x v="4"/>
    <x v="1"/>
    <x v="1"/>
    <x v="1"/>
    <x v="1"/>
    <x v="0"/>
    <x v="0"/>
    <x v="1"/>
    <x v="4"/>
    <x v="4"/>
    <x v="0"/>
    <x v="0"/>
    <x v="2"/>
    <x v="1"/>
    <x v="1"/>
  </r>
  <r>
    <x v="5"/>
    <x v="2"/>
    <x v="2"/>
    <x v="2"/>
    <x v="2"/>
    <x v="1"/>
    <x v="0"/>
    <x v="2"/>
    <x v="5"/>
    <x v="5"/>
    <x v="0"/>
    <x v="0"/>
    <x v="2"/>
    <x v="1"/>
    <x v="1"/>
  </r>
  <r>
    <x v="6"/>
    <x v="0"/>
    <x v="0"/>
    <x v="0"/>
    <x v="0"/>
    <x v="0"/>
    <x v="0"/>
    <x v="0"/>
    <x v="6"/>
    <x v="6"/>
    <x v="0"/>
    <x v="0"/>
    <x v="1"/>
    <x v="0"/>
    <x v="0"/>
  </r>
  <r>
    <x v="7"/>
    <x v="3"/>
    <x v="3"/>
    <x v="3"/>
    <x v="3"/>
    <x v="2"/>
    <x v="0"/>
    <x v="3"/>
    <x v="7"/>
    <x v="7"/>
    <x v="0"/>
    <x v="0"/>
    <x v="3"/>
    <x v="1"/>
    <x v="1"/>
  </r>
  <r>
    <x v="8"/>
    <x v="0"/>
    <x v="0"/>
    <x v="0"/>
    <x v="0"/>
    <x v="0"/>
    <x v="0"/>
    <x v="0"/>
    <x v="8"/>
    <x v="8"/>
    <x v="0"/>
    <x v="0"/>
    <x v="3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ubtotalTop="0" showAll="0" includeNewItemsInFilter="1" defaultSubtotal="0">
      <items count="4">
        <item x="2"/>
        <item x="1"/>
        <item x="0"/>
        <item x="3"/>
      </items>
    </pivotField>
    <pivotField axis="axisRow" compact="0" outline="0" subtotalTop="0" showAll="0" includeNewItemsInFilter="1" defaultSubtotal="0">
      <items count="4">
        <item x="3"/>
        <item x="2"/>
        <item x="1"/>
        <item x="0"/>
      </items>
    </pivotField>
    <pivotField axis="axisRow" compact="0" outline="0" subtotalTop="0" showAll="0" includeNewItemsInFilter="1" defaultSubtotal="0">
      <items count="4">
        <item x="3"/>
        <item x="2"/>
        <item x="0"/>
        <item x="1"/>
      </items>
    </pivotField>
    <pivotField axis="axisRow" compact="0" outline="0" subtotalTop="0" showAll="0" includeNewItemsInFilter="1" defaultSubtotal="0">
      <items count="4">
        <item x="3"/>
        <item x="2"/>
        <item x="1"/>
        <item x="0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">
        <item x="2"/>
        <item x="1"/>
        <item x="0"/>
        <item x="3"/>
      </items>
    </pivotField>
    <pivotField axis="axisRow" compact="0" outline="0" subtotalTop="0" showAll="0" includeNewItemsInFilter="1" defaultSubtotal="0">
      <items count="9">
        <item x="7"/>
        <item x="8"/>
        <item x="1"/>
        <item x="2"/>
        <item x="0"/>
        <item x="3"/>
        <item x="6"/>
        <item x="5"/>
        <item x="4"/>
      </items>
    </pivotField>
    <pivotField axis="axisRow" compact="0" outline="0" subtotalTop="0" showAll="0" includeNewItemsInFilter="1" defaultSubtotal="0">
      <items count="9">
        <item x="6"/>
        <item x="1"/>
        <item x="0"/>
        <item x="8"/>
        <item x="2"/>
        <item x="3"/>
        <item x="5"/>
        <item x="7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4">
        <item x="0"/>
        <item x="1"/>
        <item x="2"/>
        <item x="3"/>
      </items>
    </pivotField>
    <pivotField axis="axisRow" compact="0" outline="0" subtotalTop="0" showAll="0" includeNewItemsInFilter="1" defaultSubtotal="0">
      <items count="3">
        <item x="1"/>
        <item x="0"/>
        <item x="2"/>
      </items>
    </pivotField>
    <pivotField axis="axisRow" compact="0" outline="0" subtotalTop="0" showAll="0" includeNewItemsInFilter="1" defaultSubtotal="0">
      <items count="2">
        <item x="1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10"/>
  <sheetViews>
    <sheetView tabSelected="1" topLeftCell="F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5.5703125" bestFit="1" customWidth="1"/>
    <col min="3" max="3" width="14.7109375" bestFit="1" customWidth="1"/>
    <col min="4" max="4" width="20" bestFit="1" customWidth="1"/>
    <col min="5" max="5" width="14.42578125" bestFit="1" customWidth="1"/>
    <col min="6" max="6" width="20" bestFit="1" customWidth="1"/>
    <col min="7" max="7" width="20.5703125" bestFit="1" customWidth="1"/>
    <col min="8" max="8" width="33.42578125" bestFit="1" customWidth="1"/>
    <col min="9" max="9" width="39.710937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680.65</v>
      </c>
      <c r="K2" s="18" t="s">
        <v>24</v>
      </c>
      <c r="L2" s="18" t="s">
        <v>25</v>
      </c>
      <c r="M2" s="23">
        <v>45895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142.13999999999999</v>
      </c>
      <c r="K3" s="19" t="s">
        <v>24</v>
      </c>
      <c r="L3" s="19" t="s">
        <v>25</v>
      </c>
      <c r="M3" s="24">
        <v>45895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31</v>
      </c>
      <c r="J4" s="22">
        <v>1313.3</v>
      </c>
      <c r="K4" s="19" t="s">
        <v>24</v>
      </c>
      <c r="L4" s="19" t="s">
        <v>25</v>
      </c>
      <c r="M4" s="24">
        <v>45896</v>
      </c>
      <c r="N4" s="19" t="s">
        <v>26</v>
      </c>
      <c r="O4" s="19" t="s">
        <v>27</v>
      </c>
    </row>
    <row r="5" spans="1:15" x14ac:dyDescent="0.2">
      <c r="A5" s="17" t="s">
        <v>32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33</v>
      </c>
      <c r="J5" s="22">
        <v>1416.27</v>
      </c>
      <c r="K5" s="19" t="s">
        <v>24</v>
      </c>
      <c r="L5" s="19" t="s">
        <v>25</v>
      </c>
      <c r="M5" s="24">
        <v>45896</v>
      </c>
      <c r="N5" s="19" t="s">
        <v>26</v>
      </c>
      <c r="O5" s="19" t="s">
        <v>27</v>
      </c>
    </row>
    <row r="6" spans="1:15" x14ac:dyDescent="0.2">
      <c r="A6" s="17" t="s">
        <v>34</v>
      </c>
      <c r="B6" s="19" t="s">
        <v>35</v>
      </c>
      <c r="C6" s="19" t="s">
        <v>36</v>
      </c>
      <c r="D6" s="19" t="s">
        <v>37</v>
      </c>
      <c r="E6" s="19" t="s">
        <v>38</v>
      </c>
      <c r="F6" s="19" t="s">
        <v>20</v>
      </c>
      <c r="G6" s="19" t="s">
        <v>21</v>
      </c>
      <c r="H6" s="19" t="s">
        <v>39</v>
      </c>
      <c r="I6" s="19" t="s">
        <v>40</v>
      </c>
      <c r="J6" s="22">
        <v>188928</v>
      </c>
      <c r="K6" s="19" t="s">
        <v>24</v>
      </c>
      <c r="L6" s="19" t="s">
        <v>25</v>
      </c>
      <c r="M6" s="24">
        <v>45901</v>
      </c>
      <c r="N6" s="19" t="s">
        <v>41</v>
      </c>
      <c r="O6" s="19" t="s">
        <v>42</v>
      </c>
    </row>
    <row r="7" spans="1:15" x14ac:dyDescent="0.2">
      <c r="A7" s="17" t="s">
        <v>43</v>
      </c>
      <c r="B7" s="19" t="s">
        <v>44</v>
      </c>
      <c r="C7" s="19" t="s">
        <v>45</v>
      </c>
      <c r="D7" s="19" t="s">
        <v>46</v>
      </c>
      <c r="E7" s="19" t="s">
        <v>47</v>
      </c>
      <c r="F7" s="19" t="s">
        <v>48</v>
      </c>
      <c r="G7" s="19" t="s">
        <v>21</v>
      </c>
      <c r="H7" s="19" t="s">
        <v>49</v>
      </c>
      <c r="I7" s="19" t="s">
        <v>50</v>
      </c>
      <c r="J7" s="22">
        <v>3698.61</v>
      </c>
      <c r="K7" s="19" t="s">
        <v>24</v>
      </c>
      <c r="L7" s="19" t="s">
        <v>25</v>
      </c>
      <c r="M7" s="24">
        <v>45901</v>
      </c>
      <c r="N7" s="19" t="s">
        <v>41</v>
      </c>
      <c r="O7" s="19" t="s">
        <v>42</v>
      </c>
    </row>
    <row r="8" spans="1:15" x14ac:dyDescent="0.2">
      <c r="A8" s="17" t="s">
        <v>51</v>
      </c>
      <c r="B8" s="19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22</v>
      </c>
      <c r="I8" s="19" t="s">
        <v>52</v>
      </c>
      <c r="J8" s="21">
        <v>97.38</v>
      </c>
      <c r="K8" s="19" t="s">
        <v>24</v>
      </c>
      <c r="L8" s="19" t="s">
        <v>25</v>
      </c>
      <c r="M8" s="24">
        <v>45896</v>
      </c>
      <c r="N8" s="19" t="s">
        <v>26</v>
      </c>
      <c r="O8" s="19" t="s">
        <v>27</v>
      </c>
    </row>
    <row r="9" spans="1:15" x14ac:dyDescent="0.2">
      <c r="A9" s="17" t="s">
        <v>53</v>
      </c>
      <c r="B9" s="19" t="s">
        <v>54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21</v>
      </c>
      <c r="H9" s="19" t="s">
        <v>59</v>
      </c>
      <c r="I9" s="19" t="s">
        <v>60</v>
      </c>
      <c r="J9" s="22">
        <v>5904</v>
      </c>
      <c r="K9" s="19" t="s">
        <v>24</v>
      </c>
      <c r="L9" s="19" t="s">
        <v>25</v>
      </c>
      <c r="M9" s="24">
        <v>45903</v>
      </c>
      <c r="N9" s="19" t="s">
        <v>41</v>
      </c>
      <c r="O9" s="19" t="s">
        <v>42</v>
      </c>
    </row>
    <row r="10" spans="1:15" x14ac:dyDescent="0.2">
      <c r="A10" s="17" t="s">
        <v>61</v>
      </c>
      <c r="B10" s="19" t="s">
        <v>16</v>
      </c>
      <c r="C10" s="19" t="s">
        <v>17</v>
      </c>
      <c r="D10" s="19" t="s">
        <v>18</v>
      </c>
      <c r="E10" s="19" t="s">
        <v>19</v>
      </c>
      <c r="F10" s="19" t="s">
        <v>20</v>
      </c>
      <c r="G10" s="19" t="s">
        <v>21</v>
      </c>
      <c r="H10" s="19" t="s">
        <v>22</v>
      </c>
      <c r="I10" s="19" t="s">
        <v>62</v>
      </c>
      <c r="J10" s="21">
        <v>797.9</v>
      </c>
      <c r="K10" s="19" t="s">
        <v>24</v>
      </c>
      <c r="L10" s="19" t="s">
        <v>25</v>
      </c>
      <c r="M10" s="24">
        <v>45903</v>
      </c>
      <c r="N10" s="19" t="s">
        <v>63</v>
      </c>
      <c r="O10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6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680.65</v>
      </c>
      <c r="K2" s="4" t="s">
        <v>24</v>
      </c>
      <c r="L2" s="4" t="s">
        <v>25</v>
      </c>
      <c r="M2" s="6">
        <v>45895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29</v>
      </c>
      <c r="J3" s="5">
        <v>142.13999999999999</v>
      </c>
      <c r="K3" s="4" t="s">
        <v>24</v>
      </c>
      <c r="L3" s="4" t="s">
        <v>25</v>
      </c>
      <c r="M3" s="6">
        <v>45895</v>
      </c>
      <c r="N3" s="4" t="s">
        <v>26</v>
      </c>
      <c r="O3" s="4" t="s">
        <v>27</v>
      </c>
    </row>
    <row r="4" spans="1:15" x14ac:dyDescent="0.2">
      <c r="A4" s="4" t="s">
        <v>30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31</v>
      </c>
      <c r="J4" s="7">
        <v>1313.3</v>
      </c>
      <c r="K4" s="4" t="s">
        <v>24</v>
      </c>
      <c r="L4" s="4" t="s">
        <v>25</v>
      </c>
      <c r="M4" s="6">
        <v>45896</v>
      </c>
      <c r="N4" s="4" t="s">
        <v>26</v>
      </c>
      <c r="O4" s="4" t="s">
        <v>27</v>
      </c>
    </row>
    <row r="5" spans="1:15" x14ac:dyDescent="0.2">
      <c r="A5" s="4" t="s">
        <v>32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33</v>
      </c>
      <c r="J5" s="7">
        <v>1416.27</v>
      </c>
      <c r="K5" s="4" t="s">
        <v>24</v>
      </c>
      <c r="L5" s="4" t="s">
        <v>25</v>
      </c>
      <c r="M5" s="6">
        <v>45896</v>
      </c>
      <c r="N5" s="4" t="s">
        <v>26</v>
      </c>
      <c r="O5" s="4" t="s">
        <v>27</v>
      </c>
    </row>
    <row r="6" spans="1:15" x14ac:dyDescent="0.2">
      <c r="A6" s="4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20</v>
      </c>
      <c r="G6" s="4" t="s">
        <v>21</v>
      </c>
      <c r="H6" s="4" t="s">
        <v>39</v>
      </c>
      <c r="I6" s="4" t="s">
        <v>40</v>
      </c>
      <c r="J6" s="7">
        <v>188928</v>
      </c>
      <c r="K6" s="4" t="s">
        <v>24</v>
      </c>
      <c r="L6" s="4" t="s">
        <v>25</v>
      </c>
      <c r="M6" s="6">
        <v>45901</v>
      </c>
      <c r="N6" s="4" t="s">
        <v>41</v>
      </c>
      <c r="O6" s="4" t="s">
        <v>42</v>
      </c>
    </row>
    <row r="7" spans="1:1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  <c r="F7" s="4" t="s">
        <v>48</v>
      </c>
      <c r="G7" s="4" t="s">
        <v>21</v>
      </c>
      <c r="H7" s="4" t="s">
        <v>49</v>
      </c>
      <c r="I7" s="4" t="s">
        <v>50</v>
      </c>
      <c r="J7" s="7">
        <v>3698.61</v>
      </c>
      <c r="K7" s="4" t="s">
        <v>24</v>
      </c>
      <c r="L7" s="4" t="s">
        <v>25</v>
      </c>
      <c r="M7" s="6">
        <v>45901</v>
      </c>
      <c r="N7" s="4" t="s">
        <v>41</v>
      </c>
      <c r="O7" s="4" t="s">
        <v>42</v>
      </c>
    </row>
    <row r="8" spans="1:15" x14ac:dyDescent="0.2">
      <c r="A8" s="4" t="s">
        <v>51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22</v>
      </c>
      <c r="I8" s="4" t="s">
        <v>52</v>
      </c>
      <c r="J8" s="5">
        <v>97.38</v>
      </c>
      <c r="K8" s="4" t="s">
        <v>24</v>
      </c>
      <c r="L8" s="4" t="s">
        <v>25</v>
      </c>
      <c r="M8" s="6">
        <v>45896</v>
      </c>
      <c r="N8" s="4" t="s">
        <v>26</v>
      </c>
      <c r="O8" s="4" t="s">
        <v>27</v>
      </c>
    </row>
    <row r="9" spans="1:15" x14ac:dyDescent="0.2">
      <c r="A9" s="4" t="s">
        <v>53</v>
      </c>
      <c r="B9" s="4" t="s">
        <v>54</v>
      </c>
      <c r="C9" s="4" t="s">
        <v>55</v>
      </c>
      <c r="D9" s="4" t="s">
        <v>56</v>
      </c>
      <c r="E9" s="4" t="s">
        <v>57</v>
      </c>
      <c r="F9" s="4" t="s">
        <v>58</v>
      </c>
      <c r="G9" s="4" t="s">
        <v>21</v>
      </c>
      <c r="H9" s="4" t="s">
        <v>59</v>
      </c>
      <c r="I9" s="4" t="s">
        <v>60</v>
      </c>
      <c r="J9" s="7">
        <v>5904</v>
      </c>
      <c r="K9" s="4" t="s">
        <v>24</v>
      </c>
      <c r="L9" s="4" t="s">
        <v>25</v>
      </c>
      <c r="M9" s="6">
        <v>45903</v>
      </c>
      <c r="N9" s="4" t="s">
        <v>41</v>
      </c>
      <c r="O9" s="4" t="s">
        <v>42</v>
      </c>
    </row>
    <row r="10" spans="1:15" x14ac:dyDescent="0.2">
      <c r="A10" s="4" t="s">
        <v>61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20</v>
      </c>
      <c r="G10" s="4" t="s">
        <v>21</v>
      </c>
      <c r="H10" s="4" t="s">
        <v>22</v>
      </c>
      <c r="I10" s="4" t="s">
        <v>62</v>
      </c>
      <c r="J10" s="5">
        <v>797.9</v>
      </c>
      <c r="K10" s="4" t="s">
        <v>24</v>
      </c>
      <c r="L10" s="4" t="s">
        <v>25</v>
      </c>
      <c r="M10" s="6">
        <v>45903</v>
      </c>
      <c r="N10" s="4" t="s">
        <v>63</v>
      </c>
      <c r="O10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0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680.65</v>
      </c>
      <c r="K2" s="18" t="s">
        <v>24</v>
      </c>
      <c r="L2" s="18" t="s">
        <v>25</v>
      </c>
      <c r="M2" s="23">
        <v>45895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142.13999999999999</v>
      </c>
      <c r="K3" s="19" t="s">
        <v>24</v>
      </c>
      <c r="L3" s="19" t="s">
        <v>25</v>
      </c>
      <c r="M3" s="24">
        <v>45895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31</v>
      </c>
      <c r="J4" s="22">
        <v>1313.3</v>
      </c>
      <c r="K4" s="19" t="s">
        <v>24</v>
      </c>
      <c r="L4" s="19" t="s">
        <v>25</v>
      </c>
      <c r="M4" s="24">
        <v>45896</v>
      </c>
      <c r="N4" s="19" t="s">
        <v>26</v>
      </c>
      <c r="O4" s="19" t="s">
        <v>27</v>
      </c>
    </row>
    <row r="5" spans="1:15" x14ac:dyDescent="0.2">
      <c r="A5" s="17" t="s">
        <v>32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33</v>
      </c>
      <c r="J5" s="22">
        <v>1416.27</v>
      </c>
      <c r="K5" s="19" t="s">
        <v>24</v>
      </c>
      <c r="L5" s="19" t="s">
        <v>25</v>
      </c>
      <c r="M5" s="24">
        <v>45896</v>
      </c>
      <c r="N5" s="19" t="s">
        <v>26</v>
      </c>
      <c r="O5" s="19" t="s">
        <v>27</v>
      </c>
    </row>
    <row r="6" spans="1:15" x14ac:dyDescent="0.2">
      <c r="A6" s="17" t="s">
        <v>34</v>
      </c>
      <c r="B6" s="19" t="s">
        <v>35</v>
      </c>
      <c r="C6" s="19" t="s">
        <v>36</v>
      </c>
      <c r="D6" s="19" t="s">
        <v>37</v>
      </c>
      <c r="E6" s="19" t="s">
        <v>38</v>
      </c>
      <c r="F6" s="19" t="s">
        <v>20</v>
      </c>
      <c r="G6" s="19" t="s">
        <v>21</v>
      </c>
      <c r="H6" s="19" t="s">
        <v>39</v>
      </c>
      <c r="I6" s="19" t="s">
        <v>40</v>
      </c>
      <c r="J6" s="22">
        <v>188928</v>
      </c>
      <c r="K6" s="19" t="s">
        <v>24</v>
      </c>
      <c r="L6" s="19" t="s">
        <v>25</v>
      </c>
      <c r="M6" s="24">
        <v>45901</v>
      </c>
      <c r="N6" s="19" t="s">
        <v>41</v>
      </c>
      <c r="O6" s="19" t="s">
        <v>42</v>
      </c>
    </row>
    <row r="7" spans="1:15" x14ac:dyDescent="0.2">
      <c r="A7" s="17" t="s">
        <v>43</v>
      </c>
      <c r="B7" s="19" t="s">
        <v>44</v>
      </c>
      <c r="C7" s="19" t="s">
        <v>45</v>
      </c>
      <c r="D7" s="19" t="s">
        <v>46</v>
      </c>
      <c r="E7" s="19" t="s">
        <v>47</v>
      </c>
      <c r="F7" s="19" t="s">
        <v>48</v>
      </c>
      <c r="G7" s="19" t="s">
        <v>21</v>
      </c>
      <c r="H7" s="19" t="s">
        <v>49</v>
      </c>
      <c r="I7" s="19" t="s">
        <v>50</v>
      </c>
      <c r="J7" s="22">
        <v>3698.61</v>
      </c>
      <c r="K7" s="19" t="s">
        <v>24</v>
      </c>
      <c r="L7" s="19" t="s">
        <v>25</v>
      </c>
      <c r="M7" s="24">
        <v>45901</v>
      </c>
      <c r="N7" s="19" t="s">
        <v>41</v>
      </c>
      <c r="O7" s="19" t="s">
        <v>42</v>
      </c>
    </row>
    <row r="8" spans="1:15" x14ac:dyDescent="0.2">
      <c r="A8" s="17" t="s">
        <v>51</v>
      </c>
      <c r="B8" s="19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22</v>
      </c>
      <c r="I8" s="19" t="s">
        <v>52</v>
      </c>
      <c r="J8" s="21">
        <v>97.38</v>
      </c>
      <c r="K8" s="19" t="s">
        <v>24</v>
      </c>
      <c r="L8" s="19" t="s">
        <v>25</v>
      </c>
      <c r="M8" s="24">
        <v>45896</v>
      </c>
      <c r="N8" s="19" t="s">
        <v>26</v>
      </c>
      <c r="O8" s="19" t="s">
        <v>27</v>
      </c>
    </row>
    <row r="9" spans="1:15" x14ac:dyDescent="0.2">
      <c r="A9" s="17" t="s">
        <v>53</v>
      </c>
      <c r="B9" s="19" t="s">
        <v>54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21</v>
      </c>
      <c r="H9" s="19" t="s">
        <v>59</v>
      </c>
      <c r="I9" s="19" t="s">
        <v>60</v>
      </c>
      <c r="J9" s="22">
        <v>5904</v>
      </c>
      <c r="K9" s="19" t="s">
        <v>24</v>
      </c>
      <c r="L9" s="19" t="s">
        <v>25</v>
      </c>
      <c r="M9" s="24">
        <v>45903</v>
      </c>
      <c r="N9" s="19" t="s">
        <v>41</v>
      </c>
      <c r="O9" s="19" t="s">
        <v>42</v>
      </c>
    </row>
    <row r="10" spans="1:15" x14ac:dyDescent="0.2">
      <c r="A10" s="17" t="s">
        <v>61</v>
      </c>
      <c r="B10" s="19" t="s">
        <v>16</v>
      </c>
      <c r="C10" s="19" t="s">
        <v>17</v>
      </c>
      <c r="D10" s="19" t="s">
        <v>18</v>
      </c>
      <c r="E10" s="19" t="s">
        <v>19</v>
      </c>
      <c r="F10" s="19" t="s">
        <v>20</v>
      </c>
      <c r="G10" s="19" t="s">
        <v>21</v>
      </c>
      <c r="H10" s="19" t="s">
        <v>22</v>
      </c>
      <c r="I10" s="19" t="s">
        <v>62</v>
      </c>
      <c r="J10" s="21">
        <v>797.9</v>
      </c>
      <c r="K10" s="19" t="s">
        <v>24</v>
      </c>
      <c r="L10" s="19" t="s">
        <v>25</v>
      </c>
      <c r="M10" s="24">
        <v>45903</v>
      </c>
      <c r="N10" s="19" t="s">
        <v>63</v>
      </c>
      <c r="O10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2025-09-22T09:52:32Z</cp:lastPrinted>
  <dcterms:created xsi:type="dcterms:W3CDTF">1999-10-28T06:58:38Z</dcterms:created>
  <dcterms:modified xsi:type="dcterms:W3CDTF">2025-09-22T09:52:34Z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2025-09-22T09:31:40Z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46614304-f327-4abb-9681-5426b922e91e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