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A89F0514-DC59-4903-9B05-5FBFD38B844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Format!$A$2:$O$8</definedName>
    <definedName name="Header">Header!$A$2:$O$8</definedName>
    <definedName name="RawData">RawData!$A$1:$O$8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<sst xmlns="http://schemas.openxmlformats.org/spreadsheetml/2006/main" count="483" uniqueCount="53">
  <si>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</si>
  <si>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</si>
  <si>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</si>
  <si>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</si>
  <si>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</si>
  <si>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</si>
  <si>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</si>
  <si>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</si>
  <si>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</si>
  <si>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</si>
  <si>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</si>
  <si>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</si>
  <si>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</si>
  <si>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</si>
  <si>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</si>
  <si>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1000102899</t>
  </si>
  <si>
    <t>GLOBAMERICA, s.r.o.</t>
  </si>
  <si>
    <t>Žellova</t>
  </si>
  <si>
    <t>2</t>
  </si>
  <si>
    <t>821 08</t>
  </si>
  <si>
    <t>Bratislava</t>
  </si>
  <si>
    <t>Slovensko</t>
  </si>
  <si>
    <t>31398081</t>
  </si>
  <si>
    <t>letenky Viedeň - Paríž</t>
  </si>
  <si>
    <t>EUR</t>
  </si>
  <si>
    <t>X</t>
  </si>
  <si>
    <t>Ing. Henrich Herceg</t>
  </si>
  <si>
    <t>Hlavný štátny radca</t>
  </si>
  <si>
    <t>1000111018</t>
  </si>
  <si>
    <t>Hilka, s.r.o.</t>
  </si>
  <si>
    <t>Vajnorská</t>
  </si>
  <si>
    <t>173</t>
  </si>
  <si>
    <t>831 04</t>
  </si>
  <si>
    <t>50729454</t>
  </si>
  <si>
    <t>servis BL527EP</t>
  </si>
  <si>
    <t>Ing. Radoslav Benč</t>
  </si>
  <si>
    <t>1000111176</t>
  </si>
  <si>
    <t>servis BL503KZ</t>
  </si>
  <si>
    <t>1000111221</t>
  </si>
  <si>
    <t>servis BL514KZ</t>
  </si>
  <si>
    <t>1000111389</t>
  </si>
  <si>
    <t>QSCert, spol. s r.o.</t>
  </si>
  <si>
    <t>E. P. Voljanského</t>
  </si>
  <si>
    <t>9950/1</t>
  </si>
  <si>
    <t>960 01</t>
  </si>
  <si>
    <t>Zvolen</t>
  </si>
  <si>
    <t>36040631</t>
  </si>
  <si>
    <t>ISO 370001 pokračovanie</t>
  </si>
  <si>
    <t>1000112047</t>
  </si>
  <si>
    <t>servis BL329EK</t>
  </si>
  <si>
    <t>Ing. Martina Holentová</t>
  </si>
  <si>
    <t>1000112054</t>
  </si>
  <si>
    <t>servis BL497DE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</si>
</sst>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922.471353703702" createdVersion="5" refreshedVersion="5" minRefreshableVersion="3" recordCount="7" xr:uid="{00000000-000A-0000-FFFF-FFFF0F000000}">
  <cacheSource type="worksheet">
    <worksheetSource ref="A1:O8" sheet="RawData"/>
  </cacheSource>
  <cacheFields count="15">
    <cacheField name="ID Objednavky" numFmtId="49">
      <sharedItems count="7">
        <s v="1000102899"/>
        <s v="1000111018"/>
        <s v="1000111176"/>
        <s v="1000111221"/>
        <s v="1000111389"/>
        <s v="1000112047"/>
        <s v="1000112054"/>
      </sharedItems>
    </cacheField>
    <cacheField name="Meno a priezvisko (aj s akademickými tit" numFmtId="49">
      <sharedItems count="3">
        <s v="GLOBAMERICA, s.r.o."/>
        <s v="Hilka, s.r.o."/>
        <s v="QSCert, spol. s r.o."/>
      </sharedItems>
    </cacheField>
    <cacheField name="Ulica dodávateľa" numFmtId="49">
      <sharedItems count="3">
        <s v="Žellova"/>
        <s v="Vajnorská"/>
        <s v="E. P. Voljanského"/>
      </sharedItems>
    </cacheField>
    <cacheField name="Číslo domu dodávateľa" numFmtId="49">
      <sharedItems count="3">
        <s v="2"/>
        <s v="173"/>
        <s v="9950/1"/>
      </sharedItems>
    </cacheField>
    <cacheField name="PSČ dodávateľa" numFmtId="49">
      <sharedItems count="3">
        <s v="821 08"/>
        <s v="831 04"/>
        <s v="960 01"/>
      </sharedItems>
    </cacheField>
    <cacheField name="Mesto dodávateľa" numFmtId="49">
      <sharedItems count="2">
        <s v="Bratislava"/>
        <s v="Zvolen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3">
        <s v="31398081"/>
        <s v="50729454"/>
        <s v="36040631"/>
      </sharedItems>
    </cacheField>
    <cacheField name="Popis objednaneho plnenia" numFmtId="49">
      <sharedItems count="7">
        <s v="letenky Viedeň - Paríž"/>
        <s v="servis BL527EP"/>
        <s v="servis BL503KZ"/>
        <s v="servis BL514KZ"/>
        <s v="ISO 370001 pokračovanie"/>
        <s v="servis BL329EK"/>
        <s v="servis BL497DE"/>
      </sharedItems>
    </cacheField>
    <cacheField name="Hodnota plnenia" numFmtId="0">
      <sharedItems containsSemiMixedTypes="0" containsString="0" containsNumber="1" minValue="119.31" maxValue="2460" count="7">
        <n v="624"/>
        <n v="119.31"/>
        <n v="1326.01"/>
        <n v="249.69"/>
        <n v="2460"/>
        <n v="1733.34"/>
        <n v="605.85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5-07-18T00:00:00" maxDate="2025-09-19T00:00:00" count="4">
        <d v="2025-07-18T00:00:00"/>
        <d v="2025-09-09T00:00:00"/>
        <d v="2025-09-11T00:00:00"/>
        <d v="2025-09-18T00:00:00"/>
      </sharedItems>
    </cacheField>
    <cacheField name="Meno a priezvisko osoby, ktorá objednávk" numFmtId="49">
      <sharedItems count="3">
        <s v="Ing. Henrich Herceg"/>
        <s v="Ing. Radoslav Benč"/>
        <s v="Ing. Martina Holentová"/>
      </sharedItems>
    </cacheField>
    <cacheField name="Funkcia osoby, ktorá objednávku podpísal" numFmtId="49">
      <sharedItems count="1">
        <s v="Hlavný štátny rad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1"/>
    <x v="1"/>
    <x v="1"/>
    <x v="0"/>
    <x v="0"/>
    <x v="1"/>
    <x v="1"/>
    <x v="0"/>
  </r>
  <r>
    <x v="2"/>
    <x v="1"/>
    <x v="1"/>
    <x v="1"/>
    <x v="1"/>
    <x v="0"/>
    <x v="0"/>
    <x v="1"/>
    <x v="2"/>
    <x v="2"/>
    <x v="0"/>
    <x v="0"/>
    <x v="1"/>
    <x v="1"/>
    <x v="0"/>
  </r>
  <r>
    <x v="3"/>
    <x v="1"/>
    <x v="1"/>
    <x v="1"/>
    <x v="1"/>
    <x v="0"/>
    <x v="0"/>
    <x v="1"/>
    <x v="3"/>
    <x v="3"/>
    <x v="0"/>
    <x v="0"/>
    <x v="2"/>
    <x v="1"/>
    <x v="0"/>
  </r>
  <r>
    <x v="4"/>
    <x v="2"/>
    <x v="2"/>
    <x v="2"/>
    <x v="2"/>
    <x v="1"/>
    <x v="0"/>
    <x v="2"/>
    <x v="4"/>
    <x v="4"/>
    <x v="0"/>
    <x v="0"/>
    <x v="2"/>
    <x v="1"/>
    <x v="0"/>
  </r>
  <r>
    <x v="5"/>
    <x v="1"/>
    <x v="1"/>
    <x v="1"/>
    <x v="1"/>
    <x v="0"/>
    <x v="0"/>
    <x v="1"/>
    <x v="5"/>
    <x v="5"/>
    <x v="0"/>
    <x v="0"/>
    <x v="3"/>
    <x v="2"/>
    <x v="0"/>
  </r>
  <r>
    <x v="6"/>
    <x v="1"/>
    <x v="1"/>
    <x v="1"/>
    <x v="1"/>
    <x v="0"/>
    <x v="0"/>
    <x v="1"/>
    <x v="6"/>
    <x v="6"/>
    <x v="0"/>
    <x v="0"/>
    <x v="3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ubtotalTop="0" showAll="0" includeNewItemsInFilter="1" defaultSubtotal="0">
      <items count="3">
        <item x="0"/>
        <item x="1"/>
        <item x="2"/>
      </items>
    </pivotField>
    <pivotField axis="axisRow" compact="0" outline="0" subtotalTop="0" showAll="0" includeNewItemsInFilter="1" defaultSubtotal="0">
      <items count="3">
        <item x="2"/>
        <item x="1"/>
        <item x="0"/>
      </items>
    </pivotField>
    <pivotField axis="axisRow" compact="0" outline="0" subtotalTop="0" showAll="0" includeNewItemsInFilter="1" defaultSubtotal="0">
      <items count="3">
        <item x="0"/>
        <item x="1"/>
        <item x="2"/>
      </items>
    </pivotField>
    <pivotField axis="axisRow" compact="0" outline="0" subtotalTop="0" showAll="0" includeNewItemsInFilter="1" defaultSubtotal="0">
      <items count="3">
        <item x="0"/>
        <item x="1"/>
        <item x="2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">
        <item x="0"/>
        <item x="2"/>
        <item x="1"/>
      </items>
    </pivotField>
    <pivotField axis="axisRow" compact="0" outline="0" subtotalTop="0" showAll="0" includeNewItemsInFilter="1" defaultSubtotal="0">
      <items count="7">
        <item x="4"/>
        <item x="0"/>
        <item x="5"/>
        <item x="6"/>
        <item x="2"/>
        <item x="3"/>
        <item x="1"/>
      </items>
    </pivotField>
    <pivotField axis="axisRow" compact="0" outline="0" subtotalTop="0" showAll="0" includeNewItemsInFilter="1" defaultSubtotal="0">
      <items count="7">
        <item x="1"/>
        <item x="3"/>
        <item x="6"/>
        <item x="0"/>
        <item x="2"/>
        <item x="5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 defaultSubtotal="0">
      <items count="4">
        <item x="0"/>
        <item x="1"/>
        <item x="2"/>
        <item x="3"/>
      </items>
    </pivotField>
    <pivotField axis="axisRow" compact="0" outline="0" subtotalTop="0" showAll="0" includeNewItemsInFilter="1" defaultSubtotal="0">
      <items count="3">
        <item x="0"/>
        <item x="2"/>
        <item x="1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8"/>
  <sheetViews>
    <sheetView tabSelected="1" topLeftCell="H1" workbookViewId="0">
      <selection activeCell="H9" sqref="H9"/>
    </sheetView>
  </sheetViews>
  <sheetFormatPr defaultColWidth="11.42578125" defaultRowHeight="12.75" x14ac:dyDescent="0.2"/>
  <cols>
    <col min="1" max="1" width="12.85546875" bestFit="1" customWidth="1"/>
    <col min="2" max="2" width="35.5703125" bestFit="1" customWidth="1"/>
    <col min="3" max="3" width="16.140625" bestFit="1" customWidth="1"/>
    <col min="4" max="4" width="20" bestFit="1" customWidth="1"/>
    <col min="5" max="5" width="14.42578125" bestFit="1" customWidth="1"/>
    <col min="6" max="6" width="15.7109375" bestFit="1" customWidth="1"/>
    <col min="7" max="7" width="20.5703125" bestFit="1" customWidth="1"/>
    <col min="8" max="8" width="33.42578125" bestFit="1" customWidth="1"/>
    <col min="9" max="9" width="23.5703125" bestFit="1" customWidth="1"/>
    <col min="10" max="10" width="14.42578125" bestFit="1" customWidth="1"/>
    <col min="11" max="11" width="17" bestFit="1" customWidth="1"/>
    <col min="12" max="12" width="11.42578125" bestFit="1" customWidth="1"/>
    <col min="13" max="14" width="36.28515625" bestFit="1" customWidth="1"/>
    <col min="15" max="15" width="36.42578125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624</v>
      </c>
      <c r="K2" s="18" t="s">
        <v>24</v>
      </c>
      <c r="L2" s="18" t="s">
        <v>25</v>
      </c>
      <c r="M2" s="23">
        <v>45856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29</v>
      </c>
      <c r="C3" s="19" t="s">
        <v>30</v>
      </c>
      <c r="D3" s="19" t="s">
        <v>31</v>
      </c>
      <c r="E3" s="19" t="s">
        <v>32</v>
      </c>
      <c r="F3" s="19" t="s">
        <v>20</v>
      </c>
      <c r="G3" s="19" t="s">
        <v>21</v>
      </c>
      <c r="H3" s="19" t="s">
        <v>33</v>
      </c>
      <c r="I3" s="19" t="s">
        <v>34</v>
      </c>
      <c r="J3" s="21">
        <v>119.31</v>
      </c>
      <c r="K3" s="19" t="s">
        <v>24</v>
      </c>
      <c r="L3" s="19" t="s">
        <v>25</v>
      </c>
      <c r="M3" s="24">
        <v>45909</v>
      </c>
      <c r="N3" s="19" t="s">
        <v>35</v>
      </c>
      <c r="O3" s="19" t="s">
        <v>27</v>
      </c>
    </row>
    <row r="4" spans="1:15" x14ac:dyDescent="0.2">
      <c r="A4" s="17" t="s">
        <v>36</v>
      </c>
      <c r="B4" s="19" t="s">
        <v>29</v>
      </c>
      <c r="C4" s="19" t="s">
        <v>30</v>
      </c>
      <c r="D4" s="19" t="s">
        <v>31</v>
      </c>
      <c r="E4" s="19" t="s">
        <v>32</v>
      </c>
      <c r="F4" s="19" t="s">
        <v>20</v>
      </c>
      <c r="G4" s="19" t="s">
        <v>21</v>
      </c>
      <c r="H4" s="19" t="s">
        <v>33</v>
      </c>
      <c r="I4" s="19" t="s">
        <v>37</v>
      </c>
      <c r="J4" s="22">
        <v>1326.01</v>
      </c>
      <c r="K4" s="19" t="s">
        <v>24</v>
      </c>
      <c r="L4" s="19" t="s">
        <v>25</v>
      </c>
      <c r="M4" s="24">
        <v>45909</v>
      </c>
      <c r="N4" s="19" t="s">
        <v>35</v>
      </c>
      <c r="O4" s="19" t="s">
        <v>27</v>
      </c>
    </row>
    <row r="5" spans="1:15" x14ac:dyDescent="0.2">
      <c r="A5" s="17" t="s">
        <v>38</v>
      </c>
      <c r="B5" s="19" t="s">
        <v>29</v>
      </c>
      <c r="C5" s="19" t="s">
        <v>30</v>
      </c>
      <c r="D5" s="19" t="s">
        <v>31</v>
      </c>
      <c r="E5" s="19" t="s">
        <v>32</v>
      </c>
      <c r="F5" s="19" t="s">
        <v>20</v>
      </c>
      <c r="G5" s="19" t="s">
        <v>21</v>
      </c>
      <c r="H5" s="19" t="s">
        <v>33</v>
      </c>
      <c r="I5" s="19" t="s">
        <v>39</v>
      </c>
      <c r="J5" s="21">
        <v>249.69</v>
      </c>
      <c r="K5" s="19" t="s">
        <v>24</v>
      </c>
      <c r="L5" s="19" t="s">
        <v>25</v>
      </c>
      <c r="M5" s="24">
        <v>45911</v>
      </c>
      <c r="N5" s="19" t="s">
        <v>35</v>
      </c>
      <c r="O5" s="19" t="s">
        <v>27</v>
      </c>
    </row>
    <row r="6" spans="1:15" x14ac:dyDescent="0.2">
      <c r="A6" s="17" t="s">
        <v>40</v>
      </c>
      <c r="B6" s="19" t="s">
        <v>41</v>
      </c>
      <c r="C6" s="19" t="s">
        <v>42</v>
      </c>
      <c r="D6" s="19" t="s">
        <v>43</v>
      </c>
      <c r="E6" s="19" t="s">
        <v>44</v>
      </c>
      <c r="F6" s="19" t="s">
        <v>45</v>
      </c>
      <c r="G6" s="19" t="s">
        <v>21</v>
      </c>
      <c r="H6" s="19" t="s">
        <v>46</v>
      </c>
      <c r="I6" s="19" t="s">
        <v>47</v>
      </c>
      <c r="J6" s="22">
        <v>2460</v>
      </c>
      <c r="K6" s="19" t="s">
        <v>24</v>
      </c>
      <c r="L6" s="19" t="s">
        <v>25</v>
      </c>
      <c r="M6" s="24">
        <v>45911</v>
      </c>
      <c r="N6" s="19" t="s">
        <v>35</v>
      </c>
      <c r="O6" s="19" t="s">
        <v>27</v>
      </c>
    </row>
    <row r="7" spans="1:15" x14ac:dyDescent="0.2">
      <c r="A7" s="17" t="s">
        <v>48</v>
      </c>
      <c r="B7" s="19" t="s">
        <v>29</v>
      </c>
      <c r="C7" s="19" t="s">
        <v>30</v>
      </c>
      <c r="D7" s="19" t="s">
        <v>31</v>
      </c>
      <c r="E7" s="19" t="s">
        <v>32</v>
      </c>
      <c r="F7" s="19" t="s">
        <v>20</v>
      </c>
      <c r="G7" s="19" t="s">
        <v>21</v>
      </c>
      <c r="H7" s="19" t="s">
        <v>33</v>
      </c>
      <c r="I7" s="19" t="s">
        <v>49</v>
      </c>
      <c r="J7" s="22">
        <v>1733.34</v>
      </c>
      <c r="K7" s="19" t="s">
        <v>24</v>
      </c>
      <c r="L7" s="19" t="s">
        <v>25</v>
      </c>
      <c r="M7" s="24">
        <v>45918</v>
      </c>
      <c r="N7" s="19" t="s">
        <v>50</v>
      </c>
      <c r="O7" s="19" t="s">
        <v>27</v>
      </c>
    </row>
    <row r="8" spans="1:15" x14ac:dyDescent="0.2">
      <c r="A8" s="17" t="s">
        <v>51</v>
      </c>
      <c r="B8" s="19" t="s">
        <v>29</v>
      </c>
      <c r="C8" s="19" t="s">
        <v>30</v>
      </c>
      <c r="D8" s="19" t="s">
        <v>31</v>
      </c>
      <c r="E8" s="19" t="s">
        <v>32</v>
      </c>
      <c r="F8" s="19" t="s">
        <v>20</v>
      </c>
      <c r="G8" s="19" t="s">
        <v>21</v>
      </c>
      <c r="H8" s="19" t="s">
        <v>33</v>
      </c>
      <c r="I8" s="19" t="s">
        <v>52</v>
      </c>
      <c r="J8" s="21">
        <v>605.85</v>
      </c>
      <c r="K8" s="19" t="s">
        <v>24</v>
      </c>
      <c r="L8" s="19" t="s">
        <v>25</v>
      </c>
      <c r="M8" s="24">
        <v>45918</v>
      </c>
      <c r="N8" s="19" t="s">
        <v>50</v>
      </c>
      <c r="O8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scale="38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624</v>
      </c>
      <c r="K2" s="4" t="s">
        <v>24</v>
      </c>
      <c r="L2" s="4" t="s">
        <v>25</v>
      </c>
      <c r="M2" s="6">
        <v>45856</v>
      </c>
      <c r="N2" s="4" t="s">
        <v>26</v>
      </c>
      <c r="O2" s="4" t="s">
        <v>27</v>
      </c>
    </row>
    <row r="3" spans="1:15" x14ac:dyDescent="0.2">
      <c r="A3" s="4" t="s">
        <v>28</v>
      </c>
      <c r="B3" s="4" t="s">
        <v>29</v>
      </c>
      <c r="C3" s="4" t="s">
        <v>30</v>
      </c>
      <c r="D3" s="4" t="s">
        <v>31</v>
      </c>
      <c r="E3" s="4" t="s">
        <v>32</v>
      </c>
      <c r="F3" s="4" t="s">
        <v>20</v>
      </c>
      <c r="G3" s="4" t="s">
        <v>21</v>
      </c>
      <c r="H3" s="4" t="s">
        <v>33</v>
      </c>
      <c r="I3" s="4" t="s">
        <v>34</v>
      </c>
      <c r="J3" s="5">
        <v>119.31</v>
      </c>
      <c r="K3" s="4" t="s">
        <v>24</v>
      </c>
      <c r="L3" s="4" t="s">
        <v>25</v>
      </c>
      <c r="M3" s="6">
        <v>45909</v>
      </c>
      <c r="N3" s="4" t="s">
        <v>35</v>
      </c>
      <c r="O3" s="4" t="s">
        <v>27</v>
      </c>
    </row>
    <row r="4" spans="1:15" x14ac:dyDescent="0.2">
      <c r="A4" s="4" t="s">
        <v>36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20</v>
      </c>
      <c r="G4" s="4" t="s">
        <v>21</v>
      </c>
      <c r="H4" s="4" t="s">
        <v>33</v>
      </c>
      <c r="I4" s="4" t="s">
        <v>37</v>
      </c>
      <c r="J4" s="7">
        <v>1326.01</v>
      </c>
      <c r="K4" s="4" t="s">
        <v>24</v>
      </c>
      <c r="L4" s="4" t="s">
        <v>25</v>
      </c>
      <c r="M4" s="6">
        <v>45909</v>
      </c>
      <c r="N4" s="4" t="s">
        <v>35</v>
      </c>
      <c r="O4" s="4" t="s">
        <v>27</v>
      </c>
    </row>
    <row r="5" spans="1:15" x14ac:dyDescent="0.2">
      <c r="A5" s="4" t="s">
        <v>38</v>
      </c>
      <c r="B5" s="4" t="s">
        <v>29</v>
      </c>
      <c r="C5" s="4" t="s">
        <v>30</v>
      </c>
      <c r="D5" s="4" t="s">
        <v>31</v>
      </c>
      <c r="E5" s="4" t="s">
        <v>32</v>
      </c>
      <c r="F5" s="4" t="s">
        <v>20</v>
      </c>
      <c r="G5" s="4" t="s">
        <v>21</v>
      </c>
      <c r="H5" s="4" t="s">
        <v>33</v>
      </c>
      <c r="I5" s="4" t="s">
        <v>39</v>
      </c>
      <c r="J5" s="5">
        <v>249.69</v>
      </c>
      <c r="K5" s="4" t="s">
        <v>24</v>
      </c>
      <c r="L5" s="4" t="s">
        <v>25</v>
      </c>
      <c r="M5" s="6">
        <v>45911</v>
      </c>
      <c r="N5" s="4" t="s">
        <v>35</v>
      </c>
      <c r="O5" s="4" t="s">
        <v>27</v>
      </c>
    </row>
    <row r="6" spans="1:15" x14ac:dyDescent="0.2">
      <c r="A6" s="4" t="s">
        <v>40</v>
      </c>
      <c r="B6" s="4" t="s">
        <v>41</v>
      </c>
      <c r="C6" s="4" t="s">
        <v>42</v>
      </c>
      <c r="D6" s="4" t="s">
        <v>43</v>
      </c>
      <c r="E6" s="4" t="s">
        <v>44</v>
      </c>
      <c r="F6" s="4" t="s">
        <v>45</v>
      </c>
      <c r="G6" s="4" t="s">
        <v>21</v>
      </c>
      <c r="H6" s="4" t="s">
        <v>46</v>
      </c>
      <c r="I6" s="4" t="s">
        <v>47</v>
      </c>
      <c r="J6" s="7">
        <v>2460</v>
      </c>
      <c r="K6" s="4" t="s">
        <v>24</v>
      </c>
      <c r="L6" s="4" t="s">
        <v>25</v>
      </c>
      <c r="M6" s="6">
        <v>45911</v>
      </c>
      <c r="N6" s="4" t="s">
        <v>35</v>
      </c>
      <c r="O6" s="4" t="s">
        <v>27</v>
      </c>
    </row>
    <row r="7" spans="1:15" x14ac:dyDescent="0.2">
      <c r="A7" s="4" t="s">
        <v>48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20</v>
      </c>
      <c r="G7" s="4" t="s">
        <v>21</v>
      </c>
      <c r="H7" s="4" t="s">
        <v>33</v>
      </c>
      <c r="I7" s="4" t="s">
        <v>49</v>
      </c>
      <c r="J7" s="7">
        <v>1733.34</v>
      </c>
      <c r="K7" s="4" t="s">
        <v>24</v>
      </c>
      <c r="L7" s="4" t="s">
        <v>25</v>
      </c>
      <c r="M7" s="6">
        <v>45918</v>
      </c>
      <c r="N7" s="4" t="s">
        <v>50</v>
      </c>
      <c r="O7" s="4" t="s">
        <v>27</v>
      </c>
    </row>
    <row r="8" spans="1:15" x14ac:dyDescent="0.2">
      <c r="A8" s="4" t="s">
        <v>51</v>
      </c>
      <c r="B8" s="4" t="s">
        <v>29</v>
      </c>
      <c r="C8" s="4" t="s">
        <v>30</v>
      </c>
      <c r="D8" s="4" t="s">
        <v>31</v>
      </c>
      <c r="E8" s="4" t="s">
        <v>32</v>
      </c>
      <c r="F8" s="4" t="s">
        <v>20</v>
      </c>
      <c r="G8" s="4" t="s">
        <v>21</v>
      </c>
      <c r="H8" s="4" t="s">
        <v>33</v>
      </c>
      <c r="I8" s="4" t="s">
        <v>52</v>
      </c>
      <c r="J8" s="5">
        <v>605.85</v>
      </c>
      <c r="K8" s="4" t="s">
        <v>24</v>
      </c>
      <c r="L8" s="4" t="s">
        <v>25</v>
      </c>
      <c r="M8" s="6">
        <v>45918</v>
      </c>
      <c r="N8" s="4" t="s">
        <v>50</v>
      </c>
      <c r="O8" s="4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8"/>
  <sheetViews>
    <sheetView workbookViewId="0"/>
  </sheetViews>
  <sheetFormatPr defaultColWidth="11.42578125" defaultRowHeight="12.75" x14ac:dyDescent="0.2"/>
  <cols>
    <col min="1" max="1" width="10.7109375" customWidth="1"/>
    <col min="2" max="2" width="163.7109375" customWidth="1"/>
    <col min="3" max="3" width="60.7109375" customWidth="1"/>
    <col min="4" max="5" width="10.7109375" customWidth="1"/>
    <col min="6" max="6" width="40.7109375" customWidth="1"/>
    <col min="7" max="7" width="50.7109375" customWidth="1"/>
    <col min="8" max="8" width="11.7109375" customWidth="1"/>
    <col min="9" max="9" width="50.7109375" customWidth="1"/>
    <col min="10" max="10" width="17.7109375" customWidth="1"/>
    <col min="11" max="11" width="5.7109375" customWidth="1"/>
    <col min="12" max="12" width="1.7109375" customWidth="1"/>
    <col min="13" max="13" width="10.7109375" customWidth="1"/>
    <col min="14" max="14" width="113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624</v>
      </c>
      <c r="K2" s="18" t="s">
        <v>24</v>
      </c>
      <c r="L2" s="18" t="s">
        <v>25</v>
      </c>
      <c r="M2" s="23">
        <v>45856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29</v>
      </c>
      <c r="C3" s="19" t="s">
        <v>30</v>
      </c>
      <c r="D3" s="19" t="s">
        <v>31</v>
      </c>
      <c r="E3" s="19" t="s">
        <v>32</v>
      </c>
      <c r="F3" s="19" t="s">
        <v>20</v>
      </c>
      <c r="G3" s="19" t="s">
        <v>21</v>
      </c>
      <c r="H3" s="19" t="s">
        <v>33</v>
      </c>
      <c r="I3" s="19" t="s">
        <v>34</v>
      </c>
      <c r="J3" s="21">
        <v>119.31</v>
      </c>
      <c r="K3" s="19" t="s">
        <v>24</v>
      </c>
      <c r="L3" s="19" t="s">
        <v>25</v>
      </c>
      <c r="M3" s="24">
        <v>45909</v>
      </c>
      <c r="N3" s="19" t="s">
        <v>35</v>
      </c>
      <c r="O3" s="19" t="s">
        <v>27</v>
      </c>
    </row>
    <row r="4" spans="1:15" x14ac:dyDescent="0.2">
      <c r="A4" s="17" t="s">
        <v>36</v>
      </c>
      <c r="B4" s="19" t="s">
        <v>29</v>
      </c>
      <c r="C4" s="19" t="s">
        <v>30</v>
      </c>
      <c r="D4" s="19" t="s">
        <v>31</v>
      </c>
      <c r="E4" s="19" t="s">
        <v>32</v>
      </c>
      <c r="F4" s="19" t="s">
        <v>20</v>
      </c>
      <c r="G4" s="19" t="s">
        <v>21</v>
      </c>
      <c r="H4" s="19" t="s">
        <v>33</v>
      </c>
      <c r="I4" s="19" t="s">
        <v>37</v>
      </c>
      <c r="J4" s="22">
        <v>1326.01</v>
      </c>
      <c r="K4" s="19" t="s">
        <v>24</v>
      </c>
      <c r="L4" s="19" t="s">
        <v>25</v>
      </c>
      <c r="M4" s="24">
        <v>45909</v>
      </c>
      <c r="N4" s="19" t="s">
        <v>35</v>
      </c>
      <c r="O4" s="19" t="s">
        <v>27</v>
      </c>
    </row>
    <row r="5" spans="1:15" x14ac:dyDescent="0.2">
      <c r="A5" s="17" t="s">
        <v>38</v>
      </c>
      <c r="B5" s="19" t="s">
        <v>29</v>
      </c>
      <c r="C5" s="19" t="s">
        <v>30</v>
      </c>
      <c r="D5" s="19" t="s">
        <v>31</v>
      </c>
      <c r="E5" s="19" t="s">
        <v>32</v>
      </c>
      <c r="F5" s="19" t="s">
        <v>20</v>
      </c>
      <c r="G5" s="19" t="s">
        <v>21</v>
      </c>
      <c r="H5" s="19" t="s">
        <v>33</v>
      </c>
      <c r="I5" s="19" t="s">
        <v>39</v>
      </c>
      <c r="J5" s="21">
        <v>249.69</v>
      </c>
      <c r="K5" s="19" t="s">
        <v>24</v>
      </c>
      <c r="L5" s="19" t="s">
        <v>25</v>
      </c>
      <c r="M5" s="24">
        <v>45911</v>
      </c>
      <c r="N5" s="19" t="s">
        <v>35</v>
      </c>
      <c r="O5" s="19" t="s">
        <v>27</v>
      </c>
    </row>
    <row r="6" spans="1:15" x14ac:dyDescent="0.2">
      <c r="A6" s="17" t="s">
        <v>40</v>
      </c>
      <c r="B6" s="19" t="s">
        <v>41</v>
      </c>
      <c r="C6" s="19" t="s">
        <v>42</v>
      </c>
      <c r="D6" s="19" t="s">
        <v>43</v>
      </c>
      <c r="E6" s="19" t="s">
        <v>44</v>
      </c>
      <c r="F6" s="19" t="s">
        <v>45</v>
      </c>
      <c r="G6" s="19" t="s">
        <v>21</v>
      </c>
      <c r="H6" s="19" t="s">
        <v>46</v>
      </c>
      <c r="I6" s="19" t="s">
        <v>47</v>
      </c>
      <c r="J6" s="22">
        <v>2460</v>
      </c>
      <c r="K6" s="19" t="s">
        <v>24</v>
      </c>
      <c r="L6" s="19" t="s">
        <v>25</v>
      </c>
      <c r="M6" s="24">
        <v>45911</v>
      </c>
      <c r="N6" s="19" t="s">
        <v>35</v>
      </c>
      <c r="O6" s="19" t="s">
        <v>27</v>
      </c>
    </row>
    <row r="7" spans="1:15" x14ac:dyDescent="0.2">
      <c r="A7" s="17" t="s">
        <v>48</v>
      </c>
      <c r="B7" s="19" t="s">
        <v>29</v>
      </c>
      <c r="C7" s="19" t="s">
        <v>30</v>
      </c>
      <c r="D7" s="19" t="s">
        <v>31</v>
      </c>
      <c r="E7" s="19" t="s">
        <v>32</v>
      </c>
      <c r="F7" s="19" t="s">
        <v>20</v>
      </c>
      <c r="G7" s="19" t="s">
        <v>21</v>
      </c>
      <c r="H7" s="19" t="s">
        <v>33</v>
      </c>
      <c r="I7" s="19" t="s">
        <v>49</v>
      </c>
      <c r="J7" s="22">
        <v>1733.34</v>
      </c>
      <c r="K7" s="19" t="s">
        <v>24</v>
      </c>
      <c r="L7" s="19" t="s">
        <v>25</v>
      </c>
      <c r="M7" s="24">
        <v>45918</v>
      </c>
      <c r="N7" s="19" t="s">
        <v>50</v>
      </c>
      <c r="O7" s="19" t="s">
        <v>27</v>
      </c>
    </row>
    <row r="8" spans="1:15" x14ac:dyDescent="0.2">
      <c r="A8" s="17" t="s">
        <v>51</v>
      </c>
      <c r="B8" s="19" t="s">
        <v>29</v>
      </c>
      <c r="C8" s="19" t="s">
        <v>30</v>
      </c>
      <c r="D8" s="19" t="s">
        <v>31</v>
      </c>
      <c r="E8" s="19" t="s">
        <v>32</v>
      </c>
      <c r="F8" s="19" t="s">
        <v>20</v>
      </c>
      <c r="G8" s="19" t="s">
        <v>21</v>
      </c>
      <c r="H8" s="19" t="s">
        <v>33</v>
      </c>
      <c r="I8" s="19" t="s">
        <v>52</v>
      </c>
      <c r="J8" s="21">
        <v>605.85</v>
      </c>
      <c r="K8" s="19" t="s">
        <v>24</v>
      </c>
      <c r="L8" s="19" t="s">
        <v>25</v>
      </c>
      <c r="M8" s="24">
        <v>45918</v>
      </c>
      <c r="N8" s="19" t="s">
        <v>50</v>
      </c>
      <c r="O8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2025-09-22T09:54:26Z</cp:lastPrinted>
  <dcterms:created xsi:type="dcterms:W3CDTF">1999-10-28T06:58:38Z</dcterms:created>
  <dcterms:modified xsi:type="dcterms:W3CDTF">2025-09-22T09:54:26Z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2025-09-22T09:53:53Z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61970921-30a4-4950-89f1-cab6ba3aa42b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