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8C42E2E0-2434-4C38-8BE2-8A7B2D51786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Format!$A$2:$O$12</definedName>
    <definedName name="Header">Header!$A$2:$O$12</definedName>
    <definedName name="RawData">RawData!$A$1:$O$12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<sst xmlns="http://schemas.openxmlformats.org/spreadsheetml/2006/main" count="639" uniqueCount="81">
  <si>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</si>
  <si>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</si>
  <si>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</si>
  <si>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</si>
  <si>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</si>
  <si>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</si>
  <si>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</si>
  <si>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</si>
  <si>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</si>
  <si>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</si>
  <si>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</si>
  <si>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</si>
  <si>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</si>
  <si>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</si>
  <si>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</si>
  <si>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1000113658</t>
  </si>
  <si>
    <t>Orange Slovensko, a.s.</t>
  </si>
  <si>
    <t>Metodova</t>
  </si>
  <si>
    <t>8</t>
  </si>
  <si>
    <t>821 08</t>
  </si>
  <si>
    <t>Bratislava</t>
  </si>
  <si>
    <t>Slovensko</t>
  </si>
  <si>
    <t>35697270</t>
  </si>
  <si>
    <t>Nákup MT - iPhone 17 PRO MAX</t>
  </si>
  <si>
    <t>EUR</t>
  </si>
  <si>
    <t>X</t>
  </si>
  <si>
    <t>Ing. Radoslav Benč</t>
  </si>
  <si>
    <t>Hlavný štátny radca</t>
  </si>
  <si>
    <t>1000114505</t>
  </si>
  <si>
    <t>Hilka, s.r.o.</t>
  </si>
  <si>
    <t>Vajnorská</t>
  </si>
  <si>
    <t>173</t>
  </si>
  <si>
    <t>831 04</t>
  </si>
  <si>
    <t>50729454</t>
  </si>
  <si>
    <t>servis BL319EK</t>
  </si>
  <si>
    <t>1000114509</t>
  </si>
  <si>
    <t>servis BL531DE</t>
  </si>
  <si>
    <t>1000114090</t>
  </si>
  <si>
    <t>Datacomp s.r.o.</t>
  </si>
  <si>
    <t>Moldavská cesta</t>
  </si>
  <si>
    <t>2415/49</t>
  </si>
  <si>
    <t>040 11</t>
  </si>
  <si>
    <t>Košice-Západ</t>
  </si>
  <si>
    <t>36212466</t>
  </si>
  <si>
    <t>Nákup extetného úložiska</t>
  </si>
  <si>
    <t>1000114637</t>
  </si>
  <si>
    <t>Poradca podnikateľa, spol. s r.o.</t>
  </si>
  <si>
    <t>Martina Rázusa</t>
  </si>
  <si>
    <t>23A</t>
  </si>
  <si>
    <t>010 01</t>
  </si>
  <si>
    <t>Žilina</t>
  </si>
  <si>
    <t>31592503</t>
  </si>
  <si>
    <t>Konferencia KIB</t>
  </si>
  <si>
    <t>1000114079</t>
  </si>
  <si>
    <t>GLOBAMERICA, s.r.o.</t>
  </si>
  <si>
    <t>Žellova</t>
  </si>
  <si>
    <t>2</t>
  </si>
  <si>
    <t>31398081</t>
  </si>
  <si>
    <t>objednávka leteniek</t>
  </si>
  <si>
    <t>1000114681</t>
  </si>
  <si>
    <t>servis BL467DE</t>
  </si>
  <si>
    <t>1000114694</t>
  </si>
  <si>
    <t>servis BL354DD</t>
  </si>
  <si>
    <t>1000114600</t>
  </si>
  <si>
    <t>SAP Slovensko s.r.o.</t>
  </si>
  <si>
    <t>Mlynské nivy</t>
  </si>
  <si>
    <t>16</t>
  </si>
  <si>
    <t>821 09</t>
  </si>
  <si>
    <t>Bratislava-Staré Mesto</t>
  </si>
  <si>
    <t>35737328</t>
  </si>
  <si>
    <t>Zmenova požiadavka C129773</t>
  </si>
  <si>
    <t>Ing. Marek Čepko</t>
  </si>
  <si>
    <t>Generálny štátny radca</t>
  </si>
  <si>
    <t>1000114646</t>
  </si>
  <si>
    <t>PROEBIZ s.r.o., organizačná zložka podniku zahraničnej osoby</t>
  </si>
  <si>
    <t>Šulekova</t>
  </si>
  <si>
    <t>811 06</t>
  </si>
  <si>
    <t>36694207</t>
  </si>
  <si>
    <t>Nákup Licenciie PROEBIZ Josephina</t>
  </si>
  <si>
    <t>1000114732</t>
  </si>
  <si>
    <t>servis BL517LA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</si>
</sst>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43.566312499999" createdVersion="5" refreshedVersion="5" minRefreshableVersion="3" recordCount="11" xr:uid="{00000000-000A-0000-FFFF-FFFF0F000000}">
  <cacheSource type="worksheet">
    <worksheetSource ref="A1:O12" sheet="RawData"/>
  </cacheSource>
  <cacheFields count="15">
    <cacheField name="ID Objednavky" numFmtId="49">
      <sharedItems count="11">
        <s v="1000113658"/>
        <s v="1000114505"/>
        <s v="1000114509"/>
        <s v="1000114090"/>
        <s v="1000114637"/>
        <s v="1000114079"/>
        <s v="1000114681"/>
        <s v="1000114694"/>
        <s v="1000114600"/>
        <s v="1000114646"/>
        <s v="1000114732"/>
      </sharedItems>
    </cacheField>
    <cacheField name="Meno a priezvisko (aj s akademickými tit" numFmtId="49">
      <sharedItems count="7">
        <s v="Orange Slovensko, a.s."/>
        <s v="Hilka, s.r.o."/>
        <s v="Datacomp s.r.o."/>
        <s v="Poradca podnikateľa, spol. s r.o."/>
        <s v="GLOBAMERICA, s.r.o."/>
        <s v="SAP Slovensko s.r.o."/>
        <s v="PROEBIZ s.r.o., organizačná zložka podniku zahraničnej osoby"/>
      </sharedItems>
    </cacheField>
    <cacheField name="Ulica dodávateľa" numFmtId="49">
      <sharedItems count="7">
        <s v="Metodova"/>
        <s v="Vajnorská"/>
        <s v="Moldavská cesta"/>
        <s v="Martina Rázusa"/>
        <s v="Žellova"/>
        <s v="Mlynské nivy"/>
        <s v="Šulekova"/>
      </sharedItems>
    </cacheField>
    <cacheField name="Číslo domu dodávateľa" numFmtId="49">
      <sharedItems count="6">
        <s v="8"/>
        <s v="173"/>
        <s v="2415/49"/>
        <s v="23A"/>
        <s v="2"/>
        <s v="16"/>
      </sharedItems>
    </cacheField>
    <cacheField name="PSČ dodávateľa" numFmtId="49">
      <sharedItems count="6">
        <s v="821 08"/>
        <s v="831 04"/>
        <s v="040 11"/>
        <s v="010 01"/>
        <s v="821 09"/>
        <s v="811 06"/>
      </sharedItems>
    </cacheField>
    <cacheField name="Mesto dodávateľa" numFmtId="49">
      <sharedItems count="4">
        <s v="Bratislava"/>
        <s v="Košice-Západ"/>
        <s v="Žilina"/>
        <s v="Bratislava-Staré Mesto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7">
        <s v="35697270"/>
        <s v="50729454"/>
        <s v="36212466"/>
        <s v="31592503"/>
        <s v="31398081"/>
        <s v="35737328"/>
        <s v="36694207"/>
      </sharedItems>
    </cacheField>
    <cacheField name="Popis objednaneho plnenia" numFmtId="49">
      <sharedItems count="11">
        <s v="Nákup MT - iPhone 17 PRO MAX"/>
        <s v="servis BL319EK"/>
        <s v="servis BL531DE"/>
        <s v="Nákup extetného úložiska"/>
        <s v="Konferencia KIB"/>
        <s v="objednávka leteniek"/>
        <s v="servis BL467DE"/>
        <s v="servis BL354DD"/>
        <s v="Zmenova požiadavka C129773"/>
        <s v="Nákup Licenciie PROEBIZ Josephina"/>
        <s v="servis BL517LA"/>
      </sharedItems>
    </cacheField>
    <cacheField name="Hodnota plnenia" numFmtId="0">
      <sharedItems containsSemiMixedTypes="0" containsString="0" containsNumber="1" minValue="32.700000000000003" maxValue="25399.5" count="11">
        <n v="1471.55"/>
        <n v="198.52"/>
        <n v="573.99"/>
        <n v="397.6"/>
        <n v="309.95999999999998"/>
        <n v="600"/>
        <n v="32.700000000000003"/>
        <n v="1371.35"/>
        <n v="25399.5"/>
        <n v="23812.799999999999"/>
        <n v="233.31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9-26T00:00:00" maxDate="2025-10-08T00:00:00" count="4">
        <d v="2025-09-26T00:00:00"/>
        <d v="2025-09-29T00:00:00"/>
        <d v="2025-10-07T00:00:00"/>
        <d v="2025-10-01T00:00:00"/>
      </sharedItems>
    </cacheField>
    <cacheField name="Meno a priezvisko osoby, ktorá objednávk" numFmtId="49">
      <sharedItems count="2">
        <s v="Ing. Radoslav Benč"/>
        <s v="Ing. Marek Čepko"/>
      </sharedItems>
    </cacheField>
    <cacheField name="Funkcia osoby, ktorá objednávku podpísal" numFmtId="49">
      <sharedItems count="2">
        <s v="Hlavný štátny radca"/>
        <s v="Generálny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1"/>
    <x v="1"/>
    <x v="1"/>
    <x v="0"/>
    <x v="0"/>
    <x v="0"/>
    <x v="0"/>
    <x v="0"/>
  </r>
  <r>
    <x v="2"/>
    <x v="1"/>
    <x v="1"/>
    <x v="1"/>
    <x v="1"/>
    <x v="0"/>
    <x v="0"/>
    <x v="1"/>
    <x v="2"/>
    <x v="2"/>
    <x v="0"/>
    <x v="0"/>
    <x v="0"/>
    <x v="0"/>
    <x v="0"/>
  </r>
  <r>
    <x v="3"/>
    <x v="2"/>
    <x v="2"/>
    <x v="2"/>
    <x v="2"/>
    <x v="1"/>
    <x v="0"/>
    <x v="2"/>
    <x v="3"/>
    <x v="3"/>
    <x v="0"/>
    <x v="0"/>
    <x v="0"/>
    <x v="0"/>
    <x v="0"/>
  </r>
  <r>
    <x v="4"/>
    <x v="3"/>
    <x v="3"/>
    <x v="3"/>
    <x v="3"/>
    <x v="2"/>
    <x v="0"/>
    <x v="3"/>
    <x v="4"/>
    <x v="4"/>
    <x v="0"/>
    <x v="0"/>
    <x v="0"/>
    <x v="0"/>
    <x v="0"/>
  </r>
  <r>
    <x v="5"/>
    <x v="4"/>
    <x v="4"/>
    <x v="4"/>
    <x v="0"/>
    <x v="0"/>
    <x v="0"/>
    <x v="4"/>
    <x v="5"/>
    <x v="5"/>
    <x v="0"/>
    <x v="0"/>
    <x v="1"/>
    <x v="0"/>
    <x v="0"/>
  </r>
  <r>
    <x v="6"/>
    <x v="1"/>
    <x v="1"/>
    <x v="1"/>
    <x v="1"/>
    <x v="0"/>
    <x v="0"/>
    <x v="1"/>
    <x v="6"/>
    <x v="6"/>
    <x v="0"/>
    <x v="0"/>
    <x v="1"/>
    <x v="0"/>
    <x v="0"/>
  </r>
  <r>
    <x v="7"/>
    <x v="1"/>
    <x v="1"/>
    <x v="1"/>
    <x v="1"/>
    <x v="0"/>
    <x v="0"/>
    <x v="1"/>
    <x v="7"/>
    <x v="7"/>
    <x v="0"/>
    <x v="0"/>
    <x v="1"/>
    <x v="0"/>
    <x v="0"/>
  </r>
  <r>
    <x v="8"/>
    <x v="5"/>
    <x v="5"/>
    <x v="5"/>
    <x v="4"/>
    <x v="3"/>
    <x v="0"/>
    <x v="5"/>
    <x v="8"/>
    <x v="8"/>
    <x v="0"/>
    <x v="0"/>
    <x v="1"/>
    <x v="1"/>
    <x v="1"/>
  </r>
  <r>
    <x v="9"/>
    <x v="6"/>
    <x v="6"/>
    <x v="4"/>
    <x v="5"/>
    <x v="0"/>
    <x v="0"/>
    <x v="6"/>
    <x v="9"/>
    <x v="9"/>
    <x v="0"/>
    <x v="0"/>
    <x v="2"/>
    <x v="1"/>
    <x v="1"/>
  </r>
  <r>
    <x v="10"/>
    <x v="1"/>
    <x v="1"/>
    <x v="1"/>
    <x v="1"/>
    <x v="0"/>
    <x v="0"/>
    <x v="1"/>
    <x v="10"/>
    <x v="10"/>
    <x v="0"/>
    <x v="0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1">
        <item x="0"/>
        <item x="5"/>
        <item x="3"/>
        <item x="1"/>
        <item x="2"/>
        <item x="8"/>
        <item x="4"/>
        <item x="9"/>
        <item x="6"/>
        <item x="7"/>
        <item x="10"/>
      </items>
    </pivotField>
    <pivotField axis="axisRow" compact="0" outline="0" subtotalTop="0" showAll="0" includeNewItemsInFilter="1" defaultSubtotal="0">
      <items count="7">
        <item x="2"/>
        <item x="4"/>
        <item x="1"/>
        <item x="0"/>
        <item x="3"/>
        <item x="6"/>
        <item x="5"/>
      </items>
    </pivotField>
    <pivotField axis="axisRow" compact="0" outline="0" subtotalTop="0" showAll="0" includeNewItemsInFilter="1" defaultSubtotal="0">
      <items count="7">
        <item x="3"/>
        <item x="0"/>
        <item x="5"/>
        <item x="2"/>
        <item x="6"/>
        <item x="1"/>
        <item x="4"/>
      </items>
    </pivotField>
    <pivotField axis="axisRow" compact="0" outline="0" subtotalTop="0" showAll="0" includeNewItemsInFilter="1" defaultSubtotal="0">
      <items count="6">
        <item x="4"/>
        <item x="0"/>
        <item x="5"/>
        <item x="1"/>
        <item x="3"/>
        <item x="2"/>
      </items>
    </pivotField>
    <pivotField axis="axisRow" compact="0" outline="0" subtotalTop="0" showAll="0" includeNewItemsInFilter="1" defaultSubtotal="0">
      <items count="6">
        <item x="3"/>
        <item x="2"/>
        <item x="5"/>
        <item x="0"/>
        <item x="4"/>
        <item x="1"/>
      </items>
    </pivotField>
    <pivotField axis="axisRow" compact="0" outline="0" subtotalTop="0" showAll="0" includeNewItemsInFilter="1" defaultSubtotal="0">
      <items count="4">
        <item x="0"/>
        <item x="3"/>
        <item x="1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7">
        <item x="4"/>
        <item x="3"/>
        <item x="0"/>
        <item x="5"/>
        <item x="2"/>
        <item x="6"/>
        <item x="1"/>
      </items>
    </pivotField>
    <pivotField axis="axisRow" compact="0" outline="0" subtotalTop="0" showAll="0" includeNewItemsInFilter="1" defaultSubtotal="0">
      <items count="11">
        <item x="4"/>
        <item x="3"/>
        <item x="9"/>
        <item x="0"/>
        <item x="5"/>
        <item x="1"/>
        <item x="7"/>
        <item x="6"/>
        <item x="10"/>
        <item x="2"/>
        <item x="8"/>
      </items>
    </pivotField>
    <pivotField axis="axisRow" compact="0" outline="0" subtotalTop="0" showAll="0" includeNewItemsInFilter="1" defaultSubtotal="0">
      <items count="11">
        <item x="6"/>
        <item x="1"/>
        <item x="10"/>
        <item x="4"/>
        <item x="3"/>
        <item x="2"/>
        <item x="5"/>
        <item x="7"/>
        <item x="0"/>
        <item x="9"/>
        <item x="8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4">
        <item x="0"/>
        <item x="1"/>
        <item x="3"/>
        <item x="2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2"/>
  <sheetViews>
    <sheetView tabSelected="1" topLeftCell="H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55.140625" bestFit="1" customWidth="1"/>
    <col min="3" max="3" width="15" bestFit="1" customWidth="1"/>
    <col min="4" max="4" width="20" bestFit="1" customWidth="1"/>
    <col min="5" max="5" width="14.42578125" bestFit="1" customWidth="1"/>
    <col min="6" max="6" width="20" bestFit="1" customWidth="1"/>
    <col min="7" max="7" width="20.5703125" bestFit="1" customWidth="1"/>
    <col min="8" max="8" width="33.42578125" bestFit="1" customWidth="1"/>
    <col min="9" max="9" width="32.285156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1471.55</v>
      </c>
      <c r="K2" s="18" t="s">
        <v>24</v>
      </c>
      <c r="L2" s="18" t="s">
        <v>25</v>
      </c>
      <c r="M2" s="23">
        <v>45926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20</v>
      </c>
      <c r="G3" s="19" t="s">
        <v>21</v>
      </c>
      <c r="H3" s="19" t="s">
        <v>33</v>
      </c>
      <c r="I3" s="19" t="s">
        <v>34</v>
      </c>
      <c r="J3" s="21">
        <v>198.52</v>
      </c>
      <c r="K3" s="19" t="s">
        <v>24</v>
      </c>
      <c r="L3" s="19" t="s">
        <v>25</v>
      </c>
      <c r="M3" s="24">
        <v>45926</v>
      </c>
      <c r="N3" s="19" t="s">
        <v>26</v>
      </c>
      <c r="O3" s="19" t="s">
        <v>27</v>
      </c>
    </row>
    <row r="4" spans="1:15" x14ac:dyDescent="0.2">
      <c r="A4" s="17" t="s">
        <v>35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20</v>
      </c>
      <c r="G4" s="19" t="s">
        <v>21</v>
      </c>
      <c r="H4" s="19" t="s">
        <v>33</v>
      </c>
      <c r="I4" s="19" t="s">
        <v>36</v>
      </c>
      <c r="J4" s="21">
        <v>573.99</v>
      </c>
      <c r="K4" s="19" t="s">
        <v>24</v>
      </c>
      <c r="L4" s="19" t="s">
        <v>25</v>
      </c>
      <c r="M4" s="24">
        <v>45926</v>
      </c>
      <c r="N4" s="19" t="s">
        <v>26</v>
      </c>
      <c r="O4" s="19" t="s">
        <v>27</v>
      </c>
    </row>
    <row r="5" spans="1:15" x14ac:dyDescent="0.2">
      <c r="A5" s="17" t="s">
        <v>37</v>
      </c>
      <c r="B5" s="19" t="s">
        <v>38</v>
      </c>
      <c r="C5" s="19" t="s">
        <v>39</v>
      </c>
      <c r="D5" s="19" t="s">
        <v>40</v>
      </c>
      <c r="E5" s="19" t="s">
        <v>41</v>
      </c>
      <c r="F5" s="19" t="s">
        <v>42</v>
      </c>
      <c r="G5" s="19" t="s">
        <v>21</v>
      </c>
      <c r="H5" s="19" t="s">
        <v>43</v>
      </c>
      <c r="I5" s="19" t="s">
        <v>44</v>
      </c>
      <c r="J5" s="21">
        <v>397.6</v>
      </c>
      <c r="K5" s="19" t="s">
        <v>24</v>
      </c>
      <c r="L5" s="19" t="s">
        <v>25</v>
      </c>
      <c r="M5" s="24">
        <v>45926</v>
      </c>
      <c r="N5" s="19" t="s">
        <v>26</v>
      </c>
      <c r="O5" s="19" t="s">
        <v>27</v>
      </c>
    </row>
    <row r="6" spans="1:15" x14ac:dyDescent="0.2">
      <c r="A6" s="17" t="s">
        <v>45</v>
      </c>
      <c r="B6" s="19" t="s">
        <v>46</v>
      </c>
      <c r="C6" s="19" t="s">
        <v>47</v>
      </c>
      <c r="D6" s="19" t="s">
        <v>48</v>
      </c>
      <c r="E6" s="19" t="s">
        <v>49</v>
      </c>
      <c r="F6" s="19" t="s">
        <v>50</v>
      </c>
      <c r="G6" s="19" t="s">
        <v>21</v>
      </c>
      <c r="H6" s="19" t="s">
        <v>51</v>
      </c>
      <c r="I6" s="19" t="s">
        <v>52</v>
      </c>
      <c r="J6" s="21">
        <v>309.95999999999998</v>
      </c>
      <c r="K6" s="19" t="s">
        <v>24</v>
      </c>
      <c r="L6" s="19" t="s">
        <v>25</v>
      </c>
      <c r="M6" s="24">
        <v>45926</v>
      </c>
      <c r="N6" s="19" t="s">
        <v>26</v>
      </c>
      <c r="O6" s="19" t="s">
        <v>27</v>
      </c>
    </row>
    <row r="7" spans="1:15" x14ac:dyDescent="0.2">
      <c r="A7" s="17" t="s">
        <v>53</v>
      </c>
      <c r="B7" s="19" t="s">
        <v>54</v>
      </c>
      <c r="C7" s="19" t="s">
        <v>55</v>
      </c>
      <c r="D7" s="19" t="s">
        <v>56</v>
      </c>
      <c r="E7" s="19" t="s">
        <v>19</v>
      </c>
      <c r="F7" s="19" t="s">
        <v>20</v>
      </c>
      <c r="G7" s="19" t="s">
        <v>21</v>
      </c>
      <c r="H7" s="19" t="s">
        <v>57</v>
      </c>
      <c r="I7" s="19" t="s">
        <v>58</v>
      </c>
      <c r="J7" s="21">
        <v>600</v>
      </c>
      <c r="K7" s="19" t="s">
        <v>24</v>
      </c>
      <c r="L7" s="19" t="s">
        <v>25</v>
      </c>
      <c r="M7" s="24">
        <v>45929</v>
      </c>
      <c r="N7" s="19" t="s">
        <v>26</v>
      </c>
      <c r="O7" s="19" t="s">
        <v>27</v>
      </c>
    </row>
    <row r="8" spans="1:15" x14ac:dyDescent="0.2">
      <c r="A8" s="17" t="s">
        <v>59</v>
      </c>
      <c r="B8" s="19" t="s">
        <v>29</v>
      </c>
      <c r="C8" s="19" t="s">
        <v>30</v>
      </c>
      <c r="D8" s="19" t="s">
        <v>31</v>
      </c>
      <c r="E8" s="19" t="s">
        <v>32</v>
      </c>
      <c r="F8" s="19" t="s">
        <v>20</v>
      </c>
      <c r="G8" s="19" t="s">
        <v>21</v>
      </c>
      <c r="H8" s="19" t="s">
        <v>33</v>
      </c>
      <c r="I8" s="19" t="s">
        <v>60</v>
      </c>
      <c r="J8" s="21">
        <v>32.700000000000003</v>
      </c>
      <c r="K8" s="19" t="s">
        <v>24</v>
      </c>
      <c r="L8" s="19" t="s">
        <v>25</v>
      </c>
      <c r="M8" s="24">
        <v>45929</v>
      </c>
      <c r="N8" s="19" t="s">
        <v>26</v>
      </c>
      <c r="O8" s="19" t="s">
        <v>27</v>
      </c>
    </row>
    <row r="9" spans="1:15" x14ac:dyDescent="0.2">
      <c r="A9" s="17" t="s">
        <v>61</v>
      </c>
      <c r="B9" s="19" t="s">
        <v>29</v>
      </c>
      <c r="C9" s="19" t="s">
        <v>30</v>
      </c>
      <c r="D9" s="19" t="s">
        <v>31</v>
      </c>
      <c r="E9" s="19" t="s">
        <v>32</v>
      </c>
      <c r="F9" s="19" t="s">
        <v>20</v>
      </c>
      <c r="G9" s="19" t="s">
        <v>21</v>
      </c>
      <c r="H9" s="19" t="s">
        <v>33</v>
      </c>
      <c r="I9" s="19" t="s">
        <v>62</v>
      </c>
      <c r="J9" s="22">
        <v>1371.35</v>
      </c>
      <c r="K9" s="19" t="s">
        <v>24</v>
      </c>
      <c r="L9" s="19" t="s">
        <v>25</v>
      </c>
      <c r="M9" s="24">
        <v>45929</v>
      </c>
      <c r="N9" s="19" t="s">
        <v>26</v>
      </c>
      <c r="O9" s="19" t="s">
        <v>27</v>
      </c>
    </row>
    <row r="10" spans="1:15" x14ac:dyDescent="0.2">
      <c r="A10" s="17" t="s">
        <v>63</v>
      </c>
      <c r="B10" s="19" t="s">
        <v>64</v>
      </c>
      <c r="C10" s="19" t="s">
        <v>65</v>
      </c>
      <c r="D10" s="19" t="s">
        <v>66</v>
      </c>
      <c r="E10" s="19" t="s">
        <v>67</v>
      </c>
      <c r="F10" s="19" t="s">
        <v>68</v>
      </c>
      <c r="G10" s="19" t="s">
        <v>21</v>
      </c>
      <c r="H10" s="19" t="s">
        <v>69</v>
      </c>
      <c r="I10" s="19" t="s">
        <v>70</v>
      </c>
      <c r="J10" s="22">
        <v>25399.5</v>
      </c>
      <c r="K10" s="19" t="s">
        <v>24</v>
      </c>
      <c r="L10" s="19" t="s">
        <v>25</v>
      </c>
      <c r="M10" s="24">
        <v>45929</v>
      </c>
      <c r="N10" s="19" t="s">
        <v>71</v>
      </c>
      <c r="O10" s="19" t="s">
        <v>72</v>
      </c>
    </row>
    <row r="11" spans="1:15" x14ac:dyDescent="0.2">
      <c r="A11" s="17" t="s">
        <v>73</v>
      </c>
      <c r="B11" s="19" t="s">
        <v>74</v>
      </c>
      <c r="C11" s="19" t="s">
        <v>75</v>
      </c>
      <c r="D11" s="19" t="s">
        <v>56</v>
      </c>
      <c r="E11" s="19" t="s">
        <v>76</v>
      </c>
      <c r="F11" s="19" t="s">
        <v>20</v>
      </c>
      <c r="G11" s="19" t="s">
        <v>21</v>
      </c>
      <c r="H11" s="19" t="s">
        <v>77</v>
      </c>
      <c r="I11" s="19" t="s">
        <v>78</v>
      </c>
      <c r="J11" s="22">
        <v>23812.799999999999</v>
      </c>
      <c r="K11" s="19" t="s">
        <v>24</v>
      </c>
      <c r="L11" s="19" t="s">
        <v>25</v>
      </c>
      <c r="M11" s="24">
        <v>45937</v>
      </c>
      <c r="N11" s="19" t="s">
        <v>71</v>
      </c>
      <c r="O11" s="19" t="s">
        <v>72</v>
      </c>
    </row>
    <row r="12" spans="1:15" x14ac:dyDescent="0.2">
      <c r="A12" s="17" t="s">
        <v>79</v>
      </c>
      <c r="B12" s="19" t="s">
        <v>29</v>
      </c>
      <c r="C12" s="19" t="s">
        <v>30</v>
      </c>
      <c r="D12" s="19" t="s">
        <v>31</v>
      </c>
      <c r="E12" s="19" t="s">
        <v>32</v>
      </c>
      <c r="F12" s="19" t="s">
        <v>20</v>
      </c>
      <c r="G12" s="19" t="s">
        <v>21</v>
      </c>
      <c r="H12" s="19" t="s">
        <v>33</v>
      </c>
      <c r="I12" s="19" t="s">
        <v>80</v>
      </c>
      <c r="J12" s="21">
        <v>233.31</v>
      </c>
      <c r="K12" s="19" t="s">
        <v>24</v>
      </c>
      <c r="L12" s="19" t="s">
        <v>25</v>
      </c>
      <c r="M12" s="24">
        <v>45931</v>
      </c>
      <c r="N12" s="19" t="s">
        <v>26</v>
      </c>
      <c r="O12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5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1471.55</v>
      </c>
      <c r="K2" s="4" t="s">
        <v>24</v>
      </c>
      <c r="L2" s="4" t="s">
        <v>25</v>
      </c>
      <c r="M2" s="6">
        <v>45926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20</v>
      </c>
      <c r="G3" s="4" t="s">
        <v>21</v>
      </c>
      <c r="H3" s="4" t="s">
        <v>33</v>
      </c>
      <c r="I3" s="4" t="s">
        <v>34</v>
      </c>
      <c r="J3" s="7">
        <v>198.52</v>
      </c>
      <c r="K3" s="4" t="s">
        <v>24</v>
      </c>
      <c r="L3" s="4" t="s">
        <v>25</v>
      </c>
      <c r="M3" s="6">
        <v>45926</v>
      </c>
      <c r="N3" s="4" t="s">
        <v>26</v>
      </c>
      <c r="O3" s="4" t="s">
        <v>27</v>
      </c>
    </row>
    <row r="4" spans="1:15" x14ac:dyDescent="0.2">
      <c r="A4" s="4" t="s">
        <v>35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20</v>
      </c>
      <c r="G4" s="4" t="s">
        <v>21</v>
      </c>
      <c r="H4" s="4" t="s">
        <v>33</v>
      </c>
      <c r="I4" s="4" t="s">
        <v>36</v>
      </c>
      <c r="J4" s="7">
        <v>573.99</v>
      </c>
      <c r="K4" s="4" t="s">
        <v>24</v>
      </c>
      <c r="L4" s="4" t="s">
        <v>25</v>
      </c>
      <c r="M4" s="6">
        <v>45926</v>
      </c>
      <c r="N4" s="4" t="s">
        <v>26</v>
      </c>
      <c r="O4" s="4" t="s">
        <v>27</v>
      </c>
    </row>
    <row r="5" spans="1:15" x14ac:dyDescent="0.2">
      <c r="A5" s="4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21</v>
      </c>
      <c r="H5" s="4" t="s">
        <v>43</v>
      </c>
      <c r="I5" s="4" t="s">
        <v>44</v>
      </c>
      <c r="J5" s="7">
        <v>397.6</v>
      </c>
      <c r="K5" s="4" t="s">
        <v>24</v>
      </c>
      <c r="L5" s="4" t="s">
        <v>25</v>
      </c>
      <c r="M5" s="6">
        <v>45926</v>
      </c>
      <c r="N5" s="4" t="s">
        <v>26</v>
      </c>
      <c r="O5" s="4" t="s">
        <v>27</v>
      </c>
    </row>
    <row r="6" spans="1:15" x14ac:dyDescent="0.2">
      <c r="A6" s="4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50</v>
      </c>
      <c r="G6" s="4" t="s">
        <v>21</v>
      </c>
      <c r="H6" s="4" t="s">
        <v>51</v>
      </c>
      <c r="I6" s="4" t="s">
        <v>52</v>
      </c>
      <c r="J6" s="7">
        <v>309.95999999999998</v>
      </c>
      <c r="K6" s="4" t="s">
        <v>24</v>
      </c>
      <c r="L6" s="4" t="s">
        <v>25</v>
      </c>
      <c r="M6" s="6">
        <v>45926</v>
      </c>
      <c r="N6" s="4" t="s">
        <v>26</v>
      </c>
      <c r="O6" s="4" t="s">
        <v>27</v>
      </c>
    </row>
    <row r="7" spans="1:15" x14ac:dyDescent="0.2">
      <c r="A7" s="4" t="s">
        <v>53</v>
      </c>
      <c r="B7" s="4" t="s">
        <v>54</v>
      </c>
      <c r="C7" s="4" t="s">
        <v>55</v>
      </c>
      <c r="D7" s="4" t="s">
        <v>56</v>
      </c>
      <c r="E7" s="4" t="s">
        <v>19</v>
      </c>
      <c r="F7" s="4" t="s">
        <v>20</v>
      </c>
      <c r="G7" s="4" t="s">
        <v>21</v>
      </c>
      <c r="H7" s="4" t="s">
        <v>57</v>
      </c>
      <c r="I7" s="4" t="s">
        <v>58</v>
      </c>
      <c r="J7" s="7">
        <v>600</v>
      </c>
      <c r="K7" s="4" t="s">
        <v>24</v>
      </c>
      <c r="L7" s="4" t="s">
        <v>25</v>
      </c>
      <c r="M7" s="6">
        <v>45929</v>
      </c>
      <c r="N7" s="4" t="s">
        <v>26</v>
      </c>
      <c r="O7" s="4" t="s">
        <v>27</v>
      </c>
    </row>
    <row r="8" spans="1:15" x14ac:dyDescent="0.2">
      <c r="A8" s="4" t="s">
        <v>59</v>
      </c>
      <c r="B8" s="4" t="s">
        <v>29</v>
      </c>
      <c r="C8" s="4" t="s">
        <v>30</v>
      </c>
      <c r="D8" s="4" t="s">
        <v>31</v>
      </c>
      <c r="E8" s="4" t="s">
        <v>32</v>
      </c>
      <c r="F8" s="4" t="s">
        <v>20</v>
      </c>
      <c r="G8" s="4" t="s">
        <v>21</v>
      </c>
      <c r="H8" s="4" t="s">
        <v>33</v>
      </c>
      <c r="I8" s="4" t="s">
        <v>60</v>
      </c>
      <c r="J8" s="7">
        <v>32.700000000000003</v>
      </c>
      <c r="K8" s="4" t="s">
        <v>24</v>
      </c>
      <c r="L8" s="4" t="s">
        <v>25</v>
      </c>
      <c r="M8" s="6">
        <v>45929</v>
      </c>
      <c r="N8" s="4" t="s">
        <v>26</v>
      </c>
      <c r="O8" s="4" t="s">
        <v>27</v>
      </c>
    </row>
    <row r="9" spans="1:15" x14ac:dyDescent="0.2">
      <c r="A9" s="4" t="s">
        <v>61</v>
      </c>
      <c r="B9" s="4" t="s">
        <v>29</v>
      </c>
      <c r="C9" s="4" t="s">
        <v>30</v>
      </c>
      <c r="D9" s="4" t="s">
        <v>31</v>
      </c>
      <c r="E9" s="4" t="s">
        <v>32</v>
      </c>
      <c r="F9" s="4" t="s">
        <v>20</v>
      </c>
      <c r="G9" s="4" t="s">
        <v>21</v>
      </c>
      <c r="H9" s="4" t="s">
        <v>33</v>
      </c>
      <c r="I9" s="4" t="s">
        <v>62</v>
      </c>
      <c r="J9" s="5">
        <v>1371.35</v>
      </c>
      <c r="K9" s="4" t="s">
        <v>24</v>
      </c>
      <c r="L9" s="4" t="s">
        <v>25</v>
      </c>
      <c r="M9" s="6">
        <v>45929</v>
      </c>
      <c r="N9" s="4" t="s">
        <v>26</v>
      </c>
      <c r="O9" s="4" t="s">
        <v>27</v>
      </c>
    </row>
    <row r="10" spans="1:15" x14ac:dyDescent="0.2">
      <c r="A10" s="4" t="s">
        <v>63</v>
      </c>
      <c r="B10" s="4" t="s">
        <v>64</v>
      </c>
      <c r="C10" s="4" t="s">
        <v>65</v>
      </c>
      <c r="D10" s="4" t="s">
        <v>66</v>
      </c>
      <c r="E10" s="4" t="s">
        <v>67</v>
      </c>
      <c r="F10" s="4" t="s">
        <v>68</v>
      </c>
      <c r="G10" s="4" t="s">
        <v>21</v>
      </c>
      <c r="H10" s="4" t="s">
        <v>69</v>
      </c>
      <c r="I10" s="4" t="s">
        <v>70</v>
      </c>
      <c r="J10" s="5">
        <v>25399.5</v>
      </c>
      <c r="K10" s="4" t="s">
        <v>24</v>
      </c>
      <c r="L10" s="4" t="s">
        <v>25</v>
      </c>
      <c r="M10" s="6">
        <v>45929</v>
      </c>
      <c r="N10" s="4" t="s">
        <v>71</v>
      </c>
      <c r="O10" s="4" t="s">
        <v>72</v>
      </c>
    </row>
    <row r="11" spans="1:15" x14ac:dyDescent="0.2">
      <c r="A11" s="4" t="s">
        <v>73</v>
      </c>
      <c r="B11" s="4" t="s">
        <v>74</v>
      </c>
      <c r="C11" s="4" t="s">
        <v>75</v>
      </c>
      <c r="D11" s="4" t="s">
        <v>56</v>
      </c>
      <c r="E11" s="4" t="s">
        <v>76</v>
      </c>
      <c r="F11" s="4" t="s">
        <v>20</v>
      </c>
      <c r="G11" s="4" t="s">
        <v>21</v>
      </c>
      <c r="H11" s="4" t="s">
        <v>77</v>
      </c>
      <c r="I11" s="4" t="s">
        <v>78</v>
      </c>
      <c r="J11" s="5">
        <v>23812.799999999999</v>
      </c>
      <c r="K11" s="4" t="s">
        <v>24</v>
      </c>
      <c r="L11" s="4" t="s">
        <v>25</v>
      </c>
      <c r="M11" s="6">
        <v>45937</v>
      </c>
      <c r="N11" s="4" t="s">
        <v>71</v>
      </c>
      <c r="O11" s="4" t="s">
        <v>72</v>
      </c>
    </row>
    <row r="12" spans="1:15" x14ac:dyDescent="0.2">
      <c r="A12" s="4" t="s">
        <v>79</v>
      </c>
      <c r="B12" s="4" t="s">
        <v>29</v>
      </c>
      <c r="C12" s="4" t="s">
        <v>30</v>
      </c>
      <c r="D12" s="4" t="s">
        <v>31</v>
      </c>
      <c r="E12" s="4" t="s">
        <v>32</v>
      </c>
      <c r="F12" s="4" t="s">
        <v>20</v>
      </c>
      <c r="G12" s="4" t="s">
        <v>21</v>
      </c>
      <c r="H12" s="4" t="s">
        <v>33</v>
      </c>
      <c r="I12" s="4" t="s">
        <v>80</v>
      </c>
      <c r="J12" s="7">
        <v>233.31</v>
      </c>
      <c r="K12" s="4" t="s">
        <v>24</v>
      </c>
      <c r="L12" s="4" t="s">
        <v>25</v>
      </c>
      <c r="M12" s="6">
        <v>45931</v>
      </c>
      <c r="N12" s="4" t="s">
        <v>26</v>
      </c>
      <c r="O12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2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1471.55</v>
      </c>
      <c r="K2" s="18" t="s">
        <v>24</v>
      </c>
      <c r="L2" s="18" t="s">
        <v>25</v>
      </c>
      <c r="M2" s="23">
        <v>45926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20</v>
      </c>
      <c r="G3" s="19" t="s">
        <v>21</v>
      </c>
      <c r="H3" s="19" t="s">
        <v>33</v>
      </c>
      <c r="I3" s="19" t="s">
        <v>34</v>
      </c>
      <c r="J3" s="21">
        <v>198.52</v>
      </c>
      <c r="K3" s="19" t="s">
        <v>24</v>
      </c>
      <c r="L3" s="19" t="s">
        <v>25</v>
      </c>
      <c r="M3" s="24">
        <v>45926</v>
      </c>
      <c r="N3" s="19" t="s">
        <v>26</v>
      </c>
      <c r="O3" s="19" t="s">
        <v>27</v>
      </c>
    </row>
    <row r="4" spans="1:15" x14ac:dyDescent="0.2">
      <c r="A4" s="17" t="s">
        <v>35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20</v>
      </c>
      <c r="G4" s="19" t="s">
        <v>21</v>
      </c>
      <c r="H4" s="19" t="s">
        <v>33</v>
      </c>
      <c r="I4" s="19" t="s">
        <v>36</v>
      </c>
      <c r="J4" s="21">
        <v>573.99</v>
      </c>
      <c r="K4" s="19" t="s">
        <v>24</v>
      </c>
      <c r="L4" s="19" t="s">
        <v>25</v>
      </c>
      <c r="M4" s="24">
        <v>45926</v>
      </c>
      <c r="N4" s="19" t="s">
        <v>26</v>
      </c>
      <c r="O4" s="19" t="s">
        <v>27</v>
      </c>
    </row>
    <row r="5" spans="1:15" x14ac:dyDescent="0.2">
      <c r="A5" s="17" t="s">
        <v>37</v>
      </c>
      <c r="B5" s="19" t="s">
        <v>38</v>
      </c>
      <c r="C5" s="19" t="s">
        <v>39</v>
      </c>
      <c r="D5" s="19" t="s">
        <v>40</v>
      </c>
      <c r="E5" s="19" t="s">
        <v>41</v>
      </c>
      <c r="F5" s="19" t="s">
        <v>42</v>
      </c>
      <c r="G5" s="19" t="s">
        <v>21</v>
      </c>
      <c r="H5" s="19" t="s">
        <v>43</v>
      </c>
      <c r="I5" s="19" t="s">
        <v>44</v>
      </c>
      <c r="J5" s="21">
        <v>397.6</v>
      </c>
      <c r="K5" s="19" t="s">
        <v>24</v>
      </c>
      <c r="L5" s="19" t="s">
        <v>25</v>
      </c>
      <c r="M5" s="24">
        <v>45926</v>
      </c>
      <c r="N5" s="19" t="s">
        <v>26</v>
      </c>
      <c r="O5" s="19" t="s">
        <v>27</v>
      </c>
    </row>
    <row r="6" spans="1:15" x14ac:dyDescent="0.2">
      <c r="A6" s="17" t="s">
        <v>45</v>
      </c>
      <c r="B6" s="19" t="s">
        <v>46</v>
      </c>
      <c r="C6" s="19" t="s">
        <v>47</v>
      </c>
      <c r="D6" s="19" t="s">
        <v>48</v>
      </c>
      <c r="E6" s="19" t="s">
        <v>49</v>
      </c>
      <c r="F6" s="19" t="s">
        <v>50</v>
      </c>
      <c r="G6" s="19" t="s">
        <v>21</v>
      </c>
      <c r="H6" s="19" t="s">
        <v>51</v>
      </c>
      <c r="I6" s="19" t="s">
        <v>52</v>
      </c>
      <c r="J6" s="21">
        <v>309.95999999999998</v>
      </c>
      <c r="K6" s="19" t="s">
        <v>24</v>
      </c>
      <c r="L6" s="19" t="s">
        <v>25</v>
      </c>
      <c r="M6" s="24">
        <v>45926</v>
      </c>
      <c r="N6" s="19" t="s">
        <v>26</v>
      </c>
      <c r="O6" s="19" t="s">
        <v>27</v>
      </c>
    </row>
    <row r="7" spans="1:15" x14ac:dyDescent="0.2">
      <c r="A7" s="17" t="s">
        <v>53</v>
      </c>
      <c r="B7" s="19" t="s">
        <v>54</v>
      </c>
      <c r="C7" s="19" t="s">
        <v>55</v>
      </c>
      <c r="D7" s="19" t="s">
        <v>56</v>
      </c>
      <c r="E7" s="19" t="s">
        <v>19</v>
      </c>
      <c r="F7" s="19" t="s">
        <v>20</v>
      </c>
      <c r="G7" s="19" t="s">
        <v>21</v>
      </c>
      <c r="H7" s="19" t="s">
        <v>57</v>
      </c>
      <c r="I7" s="19" t="s">
        <v>58</v>
      </c>
      <c r="J7" s="21">
        <v>600</v>
      </c>
      <c r="K7" s="19" t="s">
        <v>24</v>
      </c>
      <c r="L7" s="19" t="s">
        <v>25</v>
      </c>
      <c r="M7" s="24">
        <v>45929</v>
      </c>
      <c r="N7" s="19" t="s">
        <v>26</v>
      </c>
      <c r="O7" s="19" t="s">
        <v>27</v>
      </c>
    </row>
    <row r="8" spans="1:15" x14ac:dyDescent="0.2">
      <c r="A8" s="17" t="s">
        <v>59</v>
      </c>
      <c r="B8" s="19" t="s">
        <v>29</v>
      </c>
      <c r="C8" s="19" t="s">
        <v>30</v>
      </c>
      <c r="D8" s="19" t="s">
        <v>31</v>
      </c>
      <c r="E8" s="19" t="s">
        <v>32</v>
      </c>
      <c r="F8" s="19" t="s">
        <v>20</v>
      </c>
      <c r="G8" s="19" t="s">
        <v>21</v>
      </c>
      <c r="H8" s="19" t="s">
        <v>33</v>
      </c>
      <c r="I8" s="19" t="s">
        <v>60</v>
      </c>
      <c r="J8" s="21">
        <v>32.700000000000003</v>
      </c>
      <c r="K8" s="19" t="s">
        <v>24</v>
      </c>
      <c r="L8" s="19" t="s">
        <v>25</v>
      </c>
      <c r="M8" s="24">
        <v>45929</v>
      </c>
      <c r="N8" s="19" t="s">
        <v>26</v>
      </c>
      <c r="O8" s="19" t="s">
        <v>27</v>
      </c>
    </row>
    <row r="9" spans="1:15" x14ac:dyDescent="0.2">
      <c r="A9" s="17" t="s">
        <v>61</v>
      </c>
      <c r="B9" s="19" t="s">
        <v>29</v>
      </c>
      <c r="C9" s="19" t="s">
        <v>30</v>
      </c>
      <c r="D9" s="19" t="s">
        <v>31</v>
      </c>
      <c r="E9" s="19" t="s">
        <v>32</v>
      </c>
      <c r="F9" s="19" t="s">
        <v>20</v>
      </c>
      <c r="G9" s="19" t="s">
        <v>21</v>
      </c>
      <c r="H9" s="19" t="s">
        <v>33</v>
      </c>
      <c r="I9" s="19" t="s">
        <v>62</v>
      </c>
      <c r="J9" s="22">
        <v>1371.35</v>
      </c>
      <c r="K9" s="19" t="s">
        <v>24</v>
      </c>
      <c r="L9" s="19" t="s">
        <v>25</v>
      </c>
      <c r="M9" s="24">
        <v>45929</v>
      </c>
      <c r="N9" s="19" t="s">
        <v>26</v>
      </c>
      <c r="O9" s="19" t="s">
        <v>27</v>
      </c>
    </row>
    <row r="10" spans="1:15" x14ac:dyDescent="0.2">
      <c r="A10" s="17" t="s">
        <v>63</v>
      </c>
      <c r="B10" s="19" t="s">
        <v>64</v>
      </c>
      <c r="C10" s="19" t="s">
        <v>65</v>
      </c>
      <c r="D10" s="19" t="s">
        <v>66</v>
      </c>
      <c r="E10" s="19" t="s">
        <v>67</v>
      </c>
      <c r="F10" s="19" t="s">
        <v>68</v>
      </c>
      <c r="G10" s="19" t="s">
        <v>21</v>
      </c>
      <c r="H10" s="19" t="s">
        <v>69</v>
      </c>
      <c r="I10" s="19" t="s">
        <v>70</v>
      </c>
      <c r="J10" s="22">
        <v>25399.5</v>
      </c>
      <c r="K10" s="19" t="s">
        <v>24</v>
      </c>
      <c r="L10" s="19" t="s">
        <v>25</v>
      </c>
      <c r="M10" s="24">
        <v>45929</v>
      </c>
      <c r="N10" s="19" t="s">
        <v>71</v>
      </c>
      <c r="O10" s="19" t="s">
        <v>72</v>
      </c>
    </row>
    <row r="11" spans="1:15" x14ac:dyDescent="0.2">
      <c r="A11" s="17" t="s">
        <v>73</v>
      </c>
      <c r="B11" s="19" t="s">
        <v>74</v>
      </c>
      <c r="C11" s="19" t="s">
        <v>75</v>
      </c>
      <c r="D11" s="19" t="s">
        <v>56</v>
      </c>
      <c r="E11" s="19" t="s">
        <v>76</v>
      </c>
      <c r="F11" s="19" t="s">
        <v>20</v>
      </c>
      <c r="G11" s="19" t="s">
        <v>21</v>
      </c>
      <c r="H11" s="19" t="s">
        <v>77</v>
      </c>
      <c r="I11" s="19" t="s">
        <v>78</v>
      </c>
      <c r="J11" s="22">
        <v>23812.799999999999</v>
      </c>
      <c r="K11" s="19" t="s">
        <v>24</v>
      </c>
      <c r="L11" s="19" t="s">
        <v>25</v>
      </c>
      <c r="M11" s="24">
        <v>45937</v>
      </c>
      <c r="N11" s="19" t="s">
        <v>71</v>
      </c>
      <c r="O11" s="19" t="s">
        <v>72</v>
      </c>
    </row>
    <row r="12" spans="1:15" x14ac:dyDescent="0.2">
      <c r="A12" s="17" t="s">
        <v>79</v>
      </c>
      <c r="B12" s="19" t="s">
        <v>29</v>
      </c>
      <c r="C12" s="19" t="s">
        <v>30</v>
      </c>
      <c r="D12" s="19" t="s">
        <v>31</v>
      </c>
      <c r="E12" s="19" t="s">
        <v>32</v>
      </c>
      <c r="F12" s="19" t="s">
        <v>20</v>
      </c>
      <c r="G12" s="19" t="s">
        <v>21</v>
      </c>
      <c r="H12" s="19" t="s">
        <v>33</v>
      </c>
      <c r="I12" s="19" t="s">
        <v>80</v>
      </c>
      <c r="J12" s="21">
        <v>233.31</v>
      </c>
      <c r="K12" s="19" t="s">
        <v>24</v>
      </c>
      <c r="L12" s="19" t="s">
        <v>25</v>
      </c>
      <c r="M12" s="24">
        <v>45931</v>
      </c>
      <c r="N12" s="19" t="s">
        <v>26</v>
      </c>
      <c r="O12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2025-10-13T11:54:35Z</cp:lastPrinted>
  <dcterms:created xsi:type="dcterms:W3CDTF">1999-10-28T06:58:38Z</dcterms:created>
  <dcterms:modified xsi:type="dcterms:W3CDTF">2025-10-13T11:54:39Z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2025-10-13T11:53:23Z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61b476ce-b4e8-4725-a7eb-10c81d38e46f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