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F134C38E-0D00-4FAA-BB68-302D4458B9A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Format!$A$2:$O$11</definedName>
    <definedName name="Header">Header!$A$2:$O$11</definedName>
    <definedName name="RawData">RawData!$A$1:$O$11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<sst xmlns="http://schemas.openxmlformats.org/spreadsheetml/2006/main" count="600" uniqueCount="54">
  <si>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</si>
  <si>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</si>
  <si>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</si>
  <si>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</si>
  <si>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</si>
  <si>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</si>
  <si>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</si>
  <si>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</si>
  <si>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</si>
  <si>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</si>
  <si>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</si>
  <si>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</si>
  <si>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</si>
  <si>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</si>
  <si>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</si>
  <si>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1000117017</t>
  </si>
  <si>
    <t>Aricoma Systems s.r.o.</t>
  </si>
  <si>
    <t>Krasovského</t>
  </si>
  <si>
    <t>14</t>
  </si>
  <si>
    <t>851 01</t>
  </si>
  <si>
    <t>Bratislava-Petržalka</t>
  </si>
  <si>
    <t>Slovensko</t>
  </si>
  <si>
    <t>36396222</t>
  </si>
  <si>
    <t>Servis kopirky - centrala PPA</t>
  </si>
  <si>
    <t>EUR</t>
  </si>
  <si>
    <t>X</t>
  </si>
  <si>
    <t>Ing. Radoslav Benč</t>
  </si>
  <si>
    <t>Hlavný štátny radca</t>
  </si>
  <si>
    <t>1000116917</t>
  </si>
  <si>
    <t>Hilka, s.r.o.</t>
  </si>
  <si>
    <t>Vajnorská</t>
  </si>
  <si>
    <t>173</t>
  </si>
  <si>
    <t>831 04</t>
  </si>
  <si>
    <t>Bratislava</t>
  </si>
  <si>
    <t>50729454</t>
  </si>
  <si>
    <t>servis BL487ER</t>
  </si>
  <si>
    <t>1000117066</t>
  </si>
  <si>
    <t>Servis kopirky - RP NR</t>
  </si>
  <si>
    <t>1000117029</t>
  </si>
  <si>
    <t>Servis kopirky - RP ZA</t>
  </si>
  <si>
    <t>1000117073</t>
  </si>
  <si>
    <t>1000117056</t>
  </si>
  <si>
    <t>1000117095</t>
  </si>
  <si>
    <t>1000117050</t>
  </si>
  <si>
    <t>1000117209</t>
  </si>
  <si>
    <t>Datacomp s.r.o.</t>
  </si>
  <si>
    <t>Moldavská cesta</t>
  </si>
  <si>
    <t>2415/49</t>
  </si>
  <si>
    <t>040 11</t>
  </si>
  <si>
    <t>Košice-Západ</t>
  </si>
  <si>
    <t>36212466</t>
  </si>
  <si>
    <t>Nákup IT techniky a tonerov</t>
  </si>
  <si>
    <t>1000117224</t>
  </si>
  <si>
    <t>servis AA789DT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</si>
</sst>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9" fontId="2" fillId="4" borderId="2" xfId="0" applyNumberFormat="1" applyFont="1" applyFill="1" applyBorder="1"/>
    <xf numFmtId="49" fontId="2" fillId="4" borderId="1" xfId="0" applyNumberFormat="1" applyFont="1" applyFill="1" applyBorder="1"/>
    <xf numFmtId="0" fontId="2" fillId="4" borderId="2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164" fontId="2" fillId="4" borderId="2" xfId="0" applyNumberFormat="1" applyFont="1" applyFill="1" applyBorder="1"/>
    <xf numFmtId="164" fontId="2" fillId="4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5965.441180324073" createdVersion="5" refreshedVersion="5" minRefreshableVersion="3" recordCount="10" xr:uid="{00000000-000A-0000-FFFF-FFFF0F000000}">
  <cacheSource type="worksheet">
    <worksheetSource ref="A1:O11" sheet="RawData"/>
  </cacheSource>
  <cacheFields count="15">
    <cacheField name="ID Objednavky" numFmtId="49">
      <sharedItems count="10">
        <s v="1000117017"/>
        <s v="1000116917"/>
        <s v="1000117066"/>
        <s v="1000117029"/>
        <s v="1000117073"/>
        <s v="1000117056"/>
        <s v="1000117095"/>
        <s v="1000117050"/>
        <s v="1000117209"/>
        <s v="1000117224"/>
      </sharedItems>
    </cacheField>
    <cacheField name="Meno a priezvisko (aj s akademickými tit" numFmtId="49">
      <sharedItems count="3">
        <s v="Aricoma Systems s.r.o."/>
        <s v="Hilka, s.r.o."/>
        <s v="Datacomp s.r.o."/>
      </sharedItems>
    </cacheField>
    <cacheField name="Ulica dodávateľa" numFmtId="49">
      <sharedItems count="3">
        <s v="Krasovského"/>
        <s v="Vajnorská"/>
        <s v="Moldavská cesta"/>
      </sharedItems>
    </cacheField>
    <cacheField name="Číslo domu dodávateľa" numFmtId="49">
      <sharedItems count="3">
        <s v="14"/>
        <s v="173"/>
        <s v="2415/49"/>
      </sharedItems>
    </cacheField>
    <cacheField name="PSČ dodávateľa" numFmtId="49">
      <sharedItems count="3">
        <s v="851 01"/>
        <s v="831 04"/>
        <s v="040 11"/>
      </sharedItems>
    </cacheField>
    <cacheField name="Mesto dodávateľa" numFmtId="49">
      <sharedItems count="3">
        <s v="Bratislava-Petržalka"/>
        <s v="Bratislava"/>
        <s v="Košice-Západ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3">
        <s v="36396222"/>
        <s v="50729454"/>
        <s v="36212466"/>
      </sharedItems>
    </cacheField>
    <cacheField name="Popis objednaneho plnenia" numFmtId="49">
      <sharedItems count="6">
        <s v="Servis kopirky - centrala PPA"/>
        <s v="servis BL487ER"/>
        <s v="Servis kopirky - RP NR"/>
        <s v="Servis kopirky - RP ZA"/>
        <s v="Nákup IT techniky a tonerov"/>
        <s v="servis AA789DT"/>
      </sharedItems>
    </cacheField>
    <cacheField name="Hodnota plnenia" numFmtId="0">
      <sharedItems containsSemiMixedTypes="0" containsString="0" containsNumber="1" minValue="178.1" maxValue="3249.66" count="10">
        <n v="345.02"/>
        <n v="1537.7"/>
        <n v="376.38"/>
        <n v="332.58"/>
        <n v="546.12"/>
        <n v="324.72000000000003"/>
        <n v="953.02"/>
        <n v="1843.15"/>
        <n v="3249.66"/>
        <n v="178.1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10-08T00:00:00" maxDate="2025-10-17T00:00:00" count="3">
        <d v="2025-10-08T00:00:00"/>
        <d v="2025-10-09T00:00:00"/>
        <d v="2025-10-16T00:00:00"/>
      </sharedItems>
    </cacheField>
    <cacheField name="Meno a priezvisko osoby, ktorá objednávk" numFmtId="49">
      <sharedItems count="1">
        <s v="Ing. Radoslav Benč"/>
      </sharedItems>
    </cacheField>
    <cacheField name="Funkcia osoby, ktorá objednávku podpísal" numFmtId="49">
      <sharedItems count="1">
        <s v="Hlavný štátny rad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0"/>
    <x v="0"/>
    <x v="0"/>
    <x v="0"/>
    <x v="0"/>
    <x v="0"/>
    <x v="0"/>
    <x v="2"/>
    <x v="2"/>
    <x v="0"/>
    <x v="0"/>
    <x v="1"/>
    <x v="0"/>
    <x v="0"/>
  </r>
  <r>
    <x v="3"/>
    <x v="0"/>
    <x v="0"/>
    <x v="0"/>
    <x v="0"/>
    <x v="0"/>
    <x v="0"/>
    <x v="0"/>
    <x v="3"/>
    <x v="3"/>
    <x v="0"/>
    <x v="0"/>
    <x v="1"/>
    <x v="0"/>
    <x v="0"/>
  </r>
  <r>
    <x v="4"/>
    <x v="0"/>
    <x v="0"/>
    <x v="0"/>
    <x v="0"/>
    <x v="0"/>
    <x v="0"/>
    <x v="0"/>
    <x v="0"/>
    <x v="4"/>
    <x v="0"/>
    <x v="0"/>
    <x v="1"/>
    <x v="0"/>
    <x v="0"/>
  </r>
  <r>
    <x v="5"/>
    <x v="0"/>
    <x v="0"/>
    <x v="0"/>
    <x v="0"/>
    <x v="0"/>
    <x v="0"/>
    <x v="0"/>
    <x v="0"/>
    <x v="5"/>
    <x v="0"/>
    <x v="0"/>
    <x v="1"/>
    <x v="0"/>
    <x v="0"/>
  </r>
  <r>
    <x v="6"/>
    <x v="0"/>
    <x v="0"/>
    <x v="0"/>
    <x v="0"/>
    <x v="0"/>
    <x v="0"/>
    <x v="0"/>
    <x v="2"/>
    <x v="6"/>
    <x v="0"/>
    <x v="0"/>
    <x v="1"/>
    <x v="0"/>
    <x v="0"/>
  </r>
  <r>
    <x v="7"/>
    <x v="0"/>
    <x v="0"/>
    <x v="0"/>
    <x v="0"/>
    <x v="0"/>
    <x v="0"/>
    <x v="0"/>
    <x v="0"/>
    <x v="7"/>
    <x v="0"/>
    <x v="0"/>
    <x v="1"/>
    <x v="0"/>
    <x v="0"/>
  </r>
  <r>
    <x v="8"/>
    <x v="2"/>
    <x v="2"/>
    <x v="2"/>
    <x v="2"/>
    <x v="2"/>
    <x v="0"/>
    <x v="2"/>
    <x v="4"/>
    <x v="8"/>
    <x v="0"/>
    <x v="0"/>
    <x v="2"/>
    <x v="0"/>
    <x v="0"/>
  </r>
  <r>
    <x v="9"/>
    <x v="1"/>
    <x v="1"/>
    <x v="1"/>
    <x v="1"/>
    <x v="1"/>
    <x v="0"/>
    <x v="1"/>
    <x v="5"/>
    <x v="9"/>
    <x v="0"/>
    <x v="0"/>
    <x v="2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0">
        <item x="1"/>
        <item x="0"/>
        <item x="3"/>
        <item x="7"/>
        <item x="5"/>
        <item x="2"/>
        <item x="4"/>
        <item x="6"/>
        <item x="8"/>
        <item x="9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3">
        <item x="2"/>
        <item x="1"/>
        <item x="0"/>
      </items>
    </pivotField>
    <pivotField axis="axisRow" compact="0" outline="0" subtotalTop="0" showAll="0" includeNewItemsInFilter="1" defaultSubtotal="0">
      <items count="3">
        <item x="1"/>
        <item x="0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3">
        <item x="2"/>
        <item x="0"/>
        <item x="1"/>
      </items>
    </pivotField>
    <pivotField axis="axisRow" compact="0" outline="0" subtotalTop="0" showAll="0" includeNewItemsInFilter="1" defaultSubtotal="0">
      <items count="6">
        <item x="4"/>
        <item x="5"/>
        <item x="1"/>
        <item x="0"/>
        <item x="2"/>
        <item x="3"/>
      </items>
    </pivotField>
    <pivotField axis="axisRow" compact="0" outline="0" subtotalTop="0" showAll="0" includeNewItemsInFilter="1" defaultSubtotal="0">
      <items count="10">
        <item x="9"/>
        <item x="5"/>
        <item x="3"/>
        <item x="0"/>
        <item x="2"/>
        <item x="4"/>
        <item x="6"/>
        <item x="1"/>
        <item x="7"/>
        <item x="8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 defaultSubtotal="0">
      <items count="3">
        <item x="0"/>
        <item x="1"/>
        <item x="2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1"/>
  <sheetViews>
    <sheetView tabSelected="1" topLeftCell="H1" workbookViewId="0">
      <selection activeCell="N66" sqref="N66"/>
    </sheetView>
  </sheetViews>
  <sheetFormatPr defaultColWidth="11.42578125" defaultRowHeight="12.75" x14ac:dyDescent="0.2"/>
  <cols>
    <col min="1" max="1" width="12.85546875" bestFit="1" customWidth="1"/>
    <col min="2" max="2" width="35.5703125" bestFit="1" customWidth="1"/>
    <col min="3" max="3" width="15" bestFit="1" customWidth="1"/>
    <col min="4" max="4" width="20" bestFit="1" customWidth="1"/>
    <col min="5" max="5" width="14.42578125" bestFit="1" customWidth="1"/>
    <col min="6" max="6" width="17.7109375" bestFit="1" customWidth="1"/>
    <col min="7" max="7" width="20.5703125" bestFit="1" customWidth="1"/>
    <col min="8" max="8" width="33.42578125" bestFit="1" customWidth="1"/>
    <col min="9" max="9" width="25.85546875" bestFit="1" customWidth="1"/>
    <col min="10" max="10" width="14.42578125" bestFit="1" customWidth="1"/>
    <col min="11" max="11" width="17" bestFit="1" customWidth="1"/>
    <col min="12" max="12" width="11.42578125" bestFit="1" customWidth="1"/>
    <col min="13" max="14" width="36.28515625" bestFit="1" customWidth="1"/>
    <col min="15" max="15" width="36.42578125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345.02</v>
      </c>
      <c r="K2" s="18" t="s">
        <v>24</v>
      </c>
      <c r="L2" s="18" t="s">
        <v>25</v>
      </c>
      <c r="M2" s="23">
        <v>45938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1537.7</v>
      </c>
      <c r="K3" s="19" t="s">
        <v>24</v>
      </c>
      <c r="L3" s="19" t="s">
        <v>25</v>
      </c>
      <c r="M3" s="24">
        <v>45938</v>
      </c>
      <c r="N3" s="19" t="s">
        <v>26</v>
      </c>
      <c r="O3" s="19" t="s">
        <v>27</v>
      </c>
    </row>
    <row r="4" spans="1:15" x14ac:dyDescent="0.2">
      <c r="A4" s="17" t="s">
        <v>36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37</v>
      </c>
      <c r="J4" s="22">
        <v>376.38</v>
      </c>
      <c r="K4" s="19" t="s">
        <v>24</v>
      </c>
      <c r="L4" s="19" t="s">
        <v>25</v>
      </c>
      <c r="M4" s="24">
        <v>45939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39</v>
      </c>
      <c r="J5" s="22">
        <v>332.58</v>
      </c>
      <c r="K5" s="19" t="s">
        <v>24</v>
      </c>
      <c r="L5" s="19" t="s">
        <v>25</v>
      </c>
      <c r="M5" s="24">
        <v>45939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546.12</v>
      </c>
      <c r="K6" s="19" t="s">
        <v>24</v>
      </c>
      <c r="L6" s="19" t="s">
        <v>25</v>
      </c>
      <c r="M6" s="24">
        <v>45939</v>
      </c>
      <c r="N6" s="19" t="s">
        <v>26</v>
      </c>
      <c r="O6" s="19" t="s">
        <v>27</v>
      </c>
    </row>
    <row r="7" spans="1:15" x14ac:dyDescent="0.2">
      <c r="A7" s="17" t="s">
        <v>41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22">
        <v>324.72000000000003</v>
      </c>
      <c r="K7" s="19" t="s">
        <v>24</v>
      </c>
      <c r="L7" s="19" t="s">
        <v>25</v>
      </c>
      <c r="M7" s="24">
        <v>45939</v>
      </c>
      <c r="N7" s="19" t="s">
        <v>26</v>
      </c>
      <c r="O7" s="19" t="s">
        <v>27</v>
      </c>
    </row>
    <row r="8" spans="1:15" x14ac:dyDescent="0.2">
      <c r="A8" s="17" t="s">
        <v>42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37</v>
      </c>
      <c r="J8" s="22">
        <v>953.02</v>
      </c>
      <c r="K8" s="19" t="s">
        <v>24</v>
      </c>
      <c r="L8" s="19" t="s">
        <v>25</v>
      </c>
      <c r="M8" s="24">
        <v>45939</v>
      </c>
      <c r="N8" s="19" t="s">
        <v>26</v>
      </c>
      <c r="O8" s="19" t="s">
        <v>27</v>
      </c>
    </row>
    <row r="9" spans="1:15" x14ac:dyDescent="0.2">
      <c r="A9" s="17" t="s">
        <v>43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21">
        <v>1843.15</v>
      </c>
      <c r="K9" s="19" t="s">
        <v>24</v>
      </c>
      <c r="L9" s="19" t="s">
        <v>25</v>
      </c>
      <c r="M9" s="24">
        <v>45939</v>
      </c>
      <c r="N9" s="19" t="s">
        <v>26</v>
      </c>
      <c r="O9" s="19" t="s">
        <v>27</v>
      </c>
    </row>
    <row r="10" spans="1:15" x14ac:dyDescent="0.2">
      <c r="A10" s="17" t="s">
        <v>44</v>
      </c>
      <c r="B10" s="19" t="s">
        <v>45</v>
      </c>
      <c r="C10" s="19" t="s">
        <v>46</v>
      </c>
      <c r="D10" s="19" t="s">
        <v>47</v>
      </c>
      <c r="E10" s="19" t="s">
        <v>48</v>
      </c>
      <c r="F10" s="19" t="s">
        <v>49</v>
      </c>
      <c r="G10" s="19" t="s">
        <v>21</v>
      </c>
      <c r="H10" s="19" t="s">
        <v>50</v>
      </c>
      <c r="I10" s="19" t="s">
        <v>51</v>
      </c>
      <c r="J10" s="21">
        <v>3249.66</v>
      </c>
      <c r="K10" s="19" t="s">
        <v>24</v>
      </c>
      <c r="L10" s="19" t="s">
        <v>25</v>
      </c>
      <c r="M10" s="24">
        <v>45946</v>
      </c>
      <c r="N10" s="19" t="s">
        <v>26</v>
      </c>
      <c r="O10" s="19" t="s">
        <v>27</v>
      </c>
    </row>
    <row r="11" spans="1:15" x14ac:dyDescent="0.2">
      <c r="A11" s="17" t="s">
        <v>52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53</v>
      </c>
      <c r="J11" s="22">
        <v>178.1</v>
      </c>
      <c r="K11" s="19" t="s">
        <v>24</v>
      </c>
      <c r="L11" s="19" t="s">
        <v>25</v>
      </c>
      <c r="M11" s="24">
        <v>45946</v>
      </c>
      <c r="N11" s="19" t="s">
        <v>26</v>
      </c>
      <c r="O1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scale="37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5">
        <v>345.02</v>
      </c>
      <c r="K2" s="4" t="s">
        <v>24</v>
      </c>
      <c r="L2" s="4" t="s">
        <v>25</v>
      </c>
      <c r="M2" s="6">
        <v>45938</v>
      </c>
      <c r="N2" s="4" t="s">
        <v>26</v>
      </c>
      <c r="O2" s="4" t="s">
        <v>27</v>
      </c>
    </row>
    <row r="3" spans="1:15" x14ac:dyDescent="0.2">
      <c r="A3" s="4" t="s">
        <v>28</v>
      </c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21</v>
      </c>
      <c r="H3" s="4" t="s">
        <v>34</v>
      </c>
      <c r="I3" s="4" t="s">
        <v>35</v>
      </c>
      <c r="J3" s="7">
        <v>1537.7</v>
      </c>
      <c r="K3" s="4" t="s">
        <v>24</v>
      </c>
      <c r="L3" s="4" t="s">
        <v>25</v>
      </c>
      <c r="M3" s="6">
        <v>45938</v>
      </c>
      <c r="N3" s="4" t="s">
        <v>26</v>
      </c>
      <c r="O3" s="4" t="s">
        <v>27</v>
      </c>
    </row>
    <row r="4" spans="1:15" x14ac:dyDescent="0.2">
      <c r="A4" s="4" t="s">
        <v>36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37</v>
      </c>
      <c r="J4" s="5">
        <v>376.38</v>
      </c>
      <c r="K4" s="4" t="s">
        <v>24</v>
      </c>
      <c r="L4" s="4" t="s">
        <v>25</v>
      </c>
      <c r="M4" s="6">
        <v>45939</v>
      </c>
      <c r="N4" s="4" t="s">
        <v>26</v>
      </c>
      <c r="O4" s="4" t="s">
        <v>27</v>
      </c>
    </row>
    <row r="5" spans="1:15" x14ac:dyDescent="0.2">
      <c r="A5" s="4" t="s">
        <v>38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39</v>
      </c>
      <c r="J5" s="5">
        <v>332.58</v>
      </c>
      <c r="K5" s="4" t="s">
        <v>24</v>
      </c>
      <c r="L5" s="4" t="s">
        <v>25</v>
      </c>
      <c r="M5" s="6">
        <v>45939</v>
      </c>
      <c r="N5" s="4" t="s">
        <v>26</v>
      </c>
      <c r="O5" s="4" t="s">
        <v>27</v>
      </c>
    </row>
    <row r="6" spans="1:15" x14ac:dyDescent="0.2">
      <c r="A6" s="4" t="s">
        <v>40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23</v>
      </c>
      <c r="J6" s="5">
        <v>546.12</v>
      </c>
      <c r="K6" s="4" t="s">
        <v>24</v>
      </c>
      <c r="L6" s="4" t="s">
        <v>25</v>
      </c>
      <c r="M6" s="6">
        <v>45939</v>
      </c>
      <c r="N6" s="4" t="s">
        <v>26</v>
      </c>
      <c r="O6" s="4" t="s">
        <v>27</v>
      </c>
    </row>
    <row r="7" spans="1:15" x14ac:dyDescent="0.2">
      <c r="A7" s="4" t="s">
        <v>41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 t="s">
        <v>22</v>
      </c>
      <c r="I7" s="4" t="s">
        <v>23</v>
      </c>
      <c r="J7" s="5">
        <v>324.72000000000003</v>
      </c>
      <c r="K7" s="4" t="s">
        <v>24</v>
      </c>
      <c r="L7" s="4" t="s">
        <v>25</v>
      </c>
      <c r="M7" s="6">
        <v>45939</v>
      </c>
      <c r="N7" s="4" t="s">
        <v>26</v>
      </c>
      <c r="O7" s="4" t="s">
        <v>27</v>
      </c>
    </row>
    <row r="8" spans="1:15" x14ac:dyDescent="0.2">
      <c r="A8" s="4" t="s">
        <v>42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 t="s">
        <v>22</v>
      </c>
      <c r="I8" s="4" t="s">
        <v>37</v>
      </c>
      <c r="J8" s="5">
        <v>953.02</v>
      </c>
      <c r="K8" s="4" t="s">
        <v>24</v>
      </c>
      <c r="L8" s="4" t="s">
        <v>25</v>
      </c>
      <c r="M8" s="6">
        <v>45939</v>
      </c>
      <c r="N8" s="4" t="s">
        <v>26</v>
      </c>
      <c r="O8" s="4" t="s">
        <v>27</v>
      </c>
    </row>
    <row r="9" spans="1:15" x14ac:dyDescent="0.2">
      <c r="A9" s="4" t="s">
        <v>43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20</v>
      </c>
      <c r="G9" s="4" t="s">
        <v>21</v>
      </c>
      <c r="H9" s="4" t="s">
        <v>22</v>
      </c>
      <c r="I9" s="4" t="s">
        <v>23</v>
      </c>
      <c r="J9" s="7">
        <v>1843.15</v>
      </c>
      <c r="K9" s="4" t="s">
        <v>24</v>
      </c>
      <c r="L9" s="4" t="s">
        <v>25</v>
      </c>
      <c r="M9" s="6">
        <v>45939</v>
      </c>
      <c r="N9" s="4" t="s">
        <v>26</v>
      </c>
      <c r="O9" s="4" t="s">
        <v>27</v>
      </c>
    </row>
    <row r="10" spans="1:15" x14ac:dyDescent="0.2">
      <c r="A10" s="4" t="s">
        <v>44</v>
      </c>
      <c r="B10" s="4" t="s">
        <v>45</v>
      </c>
      <c r="C10" s="4" t="s">
        <v>46</v>
      </c>
      <c r="D10" s="4" t="s">
        <v>47</v>
      </c>
      <c r="E10" s="4" t="s">
        <v>48</v>
      </c>
      <c r="F10" s="4" t="s">
        <v>49</v>
      </c>
      <c r="G10" s="4" t="s">
        <v>21</v>
      </c>
      <c r="H10" s="4" t="s">
        <v>50</v>
      </c>
      <c r="I10" s="4" t="s">
        <v>51</v>
      </c>
      <c r="J10" s="7">
        <v>3249.66</v>
      </c>
      <c r="K10" s="4" t="s">
        <v>24</v>
      </c>
      <c r="L10" s="4" t="s">
        <v>25</v>
      </c>
      <c r="M10" s="6">
        <v>45946</v>
      </c>
      <c r="N10" s="4" t="s">
        <v>26</v>
      </c>
      <c r="O10" s="4" t="s">
        <v>27</v>
      </c>
    </row>
    <row r="11" spans="1:15" x14ac:dyDescent="0.2">
      <c r="A11" s="4" t="s">
        <v>52</v>
      </c>
      <c r="B11" s="4" t="s">
        <v>29</v>
      </c>
      <c r="C11" s="4" t="s">
        <v>30</v>
      </c>
      <c r="D11" s="4" t="s">
        <v>31</v>
      </c>
      <c r="E11" s="4" t="s">
        <v>32</v>
      </c>
      <c r="F11" s="4" t="s">
        <v>33</v>
      </c>
      <c r="G11" s="4" t="s">
        <v>21</v>
      </c>
      <c r="H11" s="4" t="s">
        <v>34</v>
      </c>
      <c r="I11" s="4" t="s">
        <v>53</v>
      </c>
      <c r="J11" s="5">
        <v>178.1</v>
      </c>
      <c r="K11" s="4" t="s">
        <v>24</v>
      </c>
      <c r="L11" s="4" t="s">
        <v>25</v>
      </c>
      <c r="M11" s="6">
        <v>45946</v>
      </c>
      <c r="N11" s="4" t="s">
        <v>26</v>
      </c>
      <c r="O11" s="4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1"/>
  <sheetViews>
    <sheetView workbookViewId="0"/>
  </sheetViews>
  <sheetFormatPr defaultColWidth="11.42578125" defaultRowHeight="12.75" x14ac:dyDescent="0.2"/>
  <cols>
    <col min="1" max="1" width="10.7109375" customWidth="1"/>
    <col min="2" max="2" width="163.7109375" customWidth="1"/>
    <col min="3" max="3" width="60.7109375" customWidth="1"/>
    <col min="4" max="5" width="10.7109375" customWidth="1"/>
    <col min="6" max="6" width="40.7109375" customWidth="1"/>
    <col min="7" max="7" width="50.7109375" customWidth="1"/>
    <col min="8" max="8" width="11.7109375" customWidth="1"/>
    <col min="9" max="9" width="50.7109375" customWidth="1"/>
    <col min="10" max="10" width="17.7109375" customWidth="1"/>
    <col min="11" max="11" width="5.7109375" customWidth="1"/>
    <col min="12" max="12" width="1.7109375" customWidth="1"/>
    <col min="13" max="13" width="10.7109375" customWidth="1"/>
    <col min="14" max="14" width="113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345.02</v>
      </c>
      <c r="K2" s="18" t="s">
        <v>24</v>
      </c>
      <c r="L2" s="18" t="s">
        <v>25</v>
      </c>
      <c r="M2" s="23">
        <v>45938</v>
      </c>
      <c r="N2" s="18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33</v>
      </c>
      <c r="G3" s="19" t="s">
        <v>21</v>
      </c>
      <c r="H3" s="19" t="s">
        <v>34</v>
      </c>
      <c r="I3" s="19" t="s">
        <v>35</v>
      </c>
      <c r="J3" s="21">
        <v>1537.7</v>
      </c>
      <c r="K3" s="19" t="s">
        <v>24</v>
      </c>
      <c r="L3" s="19" t="s">
        <v>25</v>
      </c>
      <c r="M3" s="24">
        <v>45938</v>
      </c>
      <c r="N3" s="19" t="s">
        <v>26</v>
      </c>
      <c r="O3" s="19" t="s">
        <v>27</v>
      </c>
    </row>
    <row r="4" spans="1:15" x14ac:dyDescent="0.2">
      <c r="A4" s="17" t="s">
        <v>36</v>
      </c>
      <c r="B4" s="19" t="s">
        <v>16</v>
      </c>
      <c r="C4" s="19" t="s">
        <v>17</v>
      </c>
      <c r="D4" s="19" t="s">
        <v>18</v>
      </c>
      <c r="E4" s="19" t="s">
        <v>19</v>
      </c>
      <c r="F4" s="19" t="s">
        <v>20</v>
      </c>
      <c r="G4" s="19" t="s">
        <v>21</v>
      </c>
      <c r="H4" s="19" t="s">
        <v>22</v>
      </c>
      <c r="I4" s="19" t="s">
        <v>37</v>
      </c>
      <c r="J4" s="22">
        <v>376.38</v>
      </c>
      <c r="K4" s="19" t="s">
        <v>24</v>
      </c>
      <c r="L4" s="19" t="s">
        <v>25</v>
      </c>
      <c r="M4" s="24">
        <v>45939</v>
      </c>
      <c r="N4" s="19" t="s">
        <v>26</v>
      </c>
      <c r="O4" s="19" t="s">
        <v>27</v>
      </c>
    </row>
    <row r="5" spans="1:15" x14ac:dyDescent="0.2">
      <c r="A5" s="17" t="s">
        <v>38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39</v>
      </c>
      <c r="J5" s="22">
        <v>332.58</v>
      </c>
      <c r="K5" s="19" t="s">
        <v>24</v>
      </c>
      <c r="L5" s="19" t="s">
        <v>25</v>
      </c>
      <c r="M5" s="24">
        <v>45939</v>
      </c>
      <c r="N5" s="19" t="s">
        <v>26</v>
      </c>
      <c r="O5" s="19" t="s">
        <v>27</v>
      </c>
    </row>
    <row r="6" spans="1:15" x14ac:dyDescent="0.2">
      <c r="A6" s="17" t="s">
        <v>40</v>
      </c>
      <c r="B6" s="19" t="s">
        <v>16</v>
      </c>
      <c r="C6" s="19" t="s">
        <v>17</v>
      </c>
      <c r="D6" s="19" t="s">
        <v>18</v>
      </c>
      <c r="E6" s="19" t="s">
        <v>19</v>
      </c>
      <c r="F6" s="19" t="s">
        <v>20</v>
      </c>
      <c r="G6" s="19" t="s">
        <v>21</v>
      </c>
      <c r="H6" s="19" t="s">
        <v>22</v>
      </c>
      <c r="I6" s="19" t="s">
        <v>23</v>
      </c>
      <c r="J6" s="22">
        <v>546.12</v>
      </c>
      <c r="K6" s="19" t="s">
        <v>24</v>
      </c>
      <c r="L6" s="19" t="s">
        <v>25</v>
      </c>
      <c r="M6" s="24">
        <v>45939</v>
      </c>
      <c r="N6" s="19" t="s">
        <v>26</v>
      </c>
      <c r="O6" s="19" t="s">
        <v>27</v>
      </c>
    </row>
    <row r="7" spans="1:15" x14ac:dyDescent="0.2">
      <c r="A7" s="17" t="s">
        <v>41</v>
      </c>
      <c r="B7" s="19" t="s">
        <v>16</v>
      </c>
      <c r="C7" s="19" t="s">
        <v>17</v>
      </c>
      <c r="D7" s="19" t="s">
        <v>18</v>
      </c>
      <c r="E7" s="19" t="s">
        <v>19</v>
      </c>
      <c r="F7" s="19" t="s">
        <v>20</v>
      </c>
      <c r="G7" s="19" t="s">
        <v>21</v>
      </c>
      <c r="H7" s="19" t="s">
        <v>22</v>
      </c>
      <c r="I7" s="19" t="s">
        <v>23</v>
      </c>
      <c r="J7" s="22">
        <v>324.72000000000003</v>
      </c>
      <c r="K7" s="19" t="s">
        <v>24</v>
      </c>
      <c r="L7" s="19" t="s">
        <v>25</v>
      </c>
      <c r="M7" s="24">
        <v>45939</v>
      </c>
      <c r="N7" s="19" t="s">
        <v>26</v>
      </c>
      <c r="O7" s="19" t="s">
        <v>27</v>
      </c>
    </row>
    <row r="8" spans="1:15" x14ac:dyDescent="0.2">
      <c r="A8" s="17" t="s">
        <v>42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37</v>
      </c>
      <c r="J8" s="22">
        <v>953.02</v>
      </c>
      <c r="K8" s="19" t="s">
        <v>24</v>
      </c>
      <c r="L8" s="19" t="s">
        <v>25</v>
      </c>
      <c r="M8" s="24">
        <v>45939</v>
      </c>
      <c r="N8" s="19" t="s">
        <v>26</v>
      </c>
      <c r="O8" s="19" t="s">
        <v>27</v>
      </c>
    </row>
    <row r="9" spans="1:15" x14ac:dyDescent="0.2">
      <c r="A9" s="17" t="s">
        <v>43</v>
      </c>
      <c r="B9" s="19" t="s">
        <v>16</v>
      </c>
      <c r="C9" s="19" t="s">
        <v>17</v>
      </c>
      <c r="D9" s="19" t="s">
        <v>18</v>
      </c>
      <c r="E9" s="19" t="s">
        <v>19</v>
      </c>
      <c r="F9" s="19" t="s">
        <v>20</v>
      </c>
      <c r="G9" s="19" t="s">
        <v>21</v>
      </c>
      <c r="H9" s="19" t="s">
        <v>22</v>
      </c>
      <c r="I9" s="19" t="s">
        <v>23</v>
      </c>
      <c r="J9" s="21">
        <v>1843.15</v>
      </c>
      <c r="K9" s="19" t="s">
        <v>24</v>
      </c>
      <c r="L9" s="19" t="s">
        <v>25</v>
      </c>
      <c r="M9" s="24">
        <v>45939</v>
      </c>
      <c r="N9" s="19" t="s">
        <v>26</v>
      </c>
      <c r="O9" s="19" t="s">
        <v>27</v>
      </c>
    </row>
    <row r="10" spans="1:15" x14ac:dyDescent="0.2">
      <c r="A10" s="17" t="s">
        <v>44</v>
      </c>
      <c r="B10" s="19" t="s">
        <v>45</v>
      </c>
      <c r="C10" s="19" t="s">
        <v>46</v>
      </c>
      <c r="D10" s="19" t="s">
        <v>47</v>
      </c>
      <c r="E10" s="19" t="s">
        <v>48</v>
      </c>
      <c r="F10" s="19" t="s">
        <v>49</v>
      </c>
      <c r="G10" s="19" t="s">
        <v>21</v>
      </c>
      <c r="H10" s="19" t="s">
        <v>50</v>
      </c>
      <c r="I10" s="19" t="s">
        <v>51</v>
      </c>
      <c r="J10" s="21">
        <v>3249.66</v>
      </c>
      <c r="K10" s="19" t="s">
        <v>24</v>
      </c>
      <c r="L10" s="19" t="s">
        <v>25</v>
      </c>
      <c r="M10" s="24">
        <v>45946</v>
      </c>
      <c r="N10" s="19" t="s">
        <v>26</v>
      </c>
      <c r="O10" s="19" t="s">
        <v>27</v>
      </c>
    </row>
    <row r="11" spans="1:15" x14ac:dyDescent="0.2">
      <c r="A11" s="17" t="s">
        <v>52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33</v>
      </c>
      <c r="G11" s="19" t="s">
        <v>21</v>
      </c>
      <c r="H11" s="19" t="s">
        <v>34</v>
      </c>
      <c r="I11" s="19" t="s">
        <v>53</v>
      </c>
      <c r="J11" s="22">
        <v>178.1</v>
      </c>
      <c r="K11" s="19" t="s">
        <v>24</v>
      </c>
      <c r="L11" s="19" t="s">
        <v>25</v>
      </c>
      <c r="M11" s="24">
        <v>45946</v>
      </c>
      <c r="N11" s="19" t="s">
        <v>26</v>
      </c>
      <c r="O11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2025-11-04T10:01:43Z</cp:lastPrinted>
  <dcterms:created xsi:type="dcterms:W3CDTF">1999-10-28T06:58:38Z</dcterms:created>
  <dcterms:modified xsi:type="dcterms:W3CDTF">2025-11-04T10:01:46Z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2025-11-04T10:00:55Z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397d56ae-6125-485e-a76a-a3f25cf8da8b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