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330052B2-E5E3-4F68-BA3D-77444167B09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Format!$A$2:$O$7</definedName>
    <definedName name="Header">Header!$A$2:$O$7</definedName>
    <definedName name="RawData">RawData!$A$1:$O$7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<sst xmlns="http://schemas.openxmlformats.org/spreadsheetml/2006/main" count="444" uniqueCount="52">
  <si>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</si>
  <si>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</si>
  <si>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</si>
  <si>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</si>
  <si>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</si>
  <si>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</si>
  <si>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</si>
  <si>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</si>
  <si>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</si>
  <si>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</si>
  <si>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</si>
  <si>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</si>
  <si>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</si>
  <si>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</si>
  <si>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</si>
  <si>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1000123837</t>
  </si>
  <si>
    <t>trezorservis.sk, s.r.o.</t>
  </si>
  <si>
    <t>Ipeľská</t>
  </si>
  <si>
    <t>15</t>
  </si>
  <si>
    <t>821 07</t>
  </si>
  <si>
    <t>Bratislava</t>
  </si>
  <si>
    <t>Slovensko</t>
  </si>
  <si>
    <t>46171568</t>
  </si>
  <si>
    <t/>
  </si>
  <si>
    <t>EUR</t>
  </si>
  <si>
    <t>X</t>
  </si>
  <si>
    <t>Ing. Radoslav Benč</t>
  </si>
  <si>
    <t>Hlavný štátny radca</t>
  </si>
  <si>
    <t>1000123892</t>
  </si>
  <si>
    <t>Maxim s. r. o.</t>
  </si>
  <si>
    <t>Dúbravská cesta</t>
  </si>
  <si>
    <t>2</t>
  </si>
  <si>
    <t>841 04</t>
  </si>
  <si>
    <t>47529474</t>
  </si>
  <si>
    <t>školenie- Ročné zúčtovanie preddavkov na daň</t>
  </si>
  <si>
    <t>1000121294</t>
  </si>
  <si>
    <t>GLOBAMERICA, s.r.o.</t>
  </si>
  <si>
    <t>Žellova</t>
  </si>
  <si>
    <t>821 08</t>
  </si>
  <si>
    <t>31398081</t>
  </si>
  <si>
    <t>letenky Viedeň - Kodaň</t>
  </si>
  <si>
    <t>1000121652</t>
  </si>
  <si>
    <t>Hilka, s.r.o.</t>
  </si>
  <si>
    <t>Vajnorská</t>
  </si>
  <si>
    <t>173</t>
  </si>
  <si>
    <t>831 04</t>
  </si>
  <si>
    <t>50729454</t>
  </si>
  <si>
    <t>servis BL103KZ</t>
  </si>
  <si>
    <t>1000124099</t>
  </si>
  <si>
    <t>servis BL536KZ</t>
  </si>
  <si>
    <t>1000124138</t>
  </si>
  <si>
    <t>servis BL132LA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</si>
</sst>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79.464539236113" createdVersion="5" refreshedVersion="5" minRefreshableVersion="3" recordCount="6" xr:uid="{00000000-000A-0000-FFFF-FFFF0F000000}">
  <cacheSource type="worksheet">
    <worksheetSource ref="A1:O7" sheet="RawData"/>
  </cacheSource>
  <cacheFields count="15">
    <cacheField name="ID Objednavky" numFmtId="49">
      <sharedItems count="6">
        <s v="1000123837"/>
        <s v="1000123892"/>
        <s v="1000121294"/>
        <s v="1000121652"/>
        <s v="1000124099"/>
        <s v="1000124138"/>
      </sharedItems>
    </cacheField>
    <cacheField name="Meno a priezvisko (aj s akademickými tit" numFmtId="49">
      <sharedItems count="4">
        <s v="trezorservis.sk, s.r.o."/>
        <s v="Maxim s. r. o."/>
        <s v="GLOBAMERICA, s.r.o."/>
        <s v="Hilka, s.r.o."/>
      </sharedItems>
    </cacheField>
    <cacheField name="Ulica dodávateľa" numFmtId="49">
      <sharedItems count="4">
        <s v="Ipeľská"/>
        <s v="Dúbravská cesta"/>
        <s v="Žellova"/>
        <s v="Vajnorská"/>
      </sharedItems>
    </cacheField>
    <cacheField name="Číslo domu dodávateľa" numFmtId="49">
      <sharedItems count="3">
        <s v="15"/>
        <s v="2"/>
        <s v="173"/>
      </sharedItems>
    </cacheField>
    <cacheField name="PSČ dodávateľa" numFmtId="49">
      <sharedItems count="4">
        <s v="821 07"/>
        <s v="841 04"/>
        <s v="821 08"/>
        <s v="831 04"/>
      </sharedItems>
    </cacheField>
    <cacheField name="Mesto dodávateľa" numFmtId="49">
      <sharedItems count="1">
        <s v="Bratislava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4">
        <s v="46171568"/>
        <s v="47529474"/>
        <s v="31398081"/>
        <s v="50729454"/>
      </sharedItems>
    </cacheField>
    <cacheField name="Popis objednaneho plnenia" numFmtId="49">
      <sharedItems count="6">
        <s v=""/>
        <s v="školenie- Ročné zúčtovanie preddavkov na daň"/>
        <s v="letenky Viedeň - Kodaň"/>
        <s v="servis BL103KZ"/>
        <s v="servis BL536KZ"/>
        <s v="servis BL132LA"/>
      </sharedItems>
    </cacheField>
    <cacheField name="Hodnota plnenia" numFmtId="0">
      <sharedItems containsSemiMixedTypes="0" containsString="0" containsNumber="1" minValue="49.2" maxValue="767.52" count="6">
        <n v="767.52"/>
        <n v="733.08"/>
        <n v="694"/>
        <n v="49.2"/>
        <n v="210.49"/>
        <n v="70.75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11-06T00:00:00" maxDate="2025-11-07T00:00:00" count="1">
        <d v="2025-11-06T00:00:00"/>
      </sharedItems>
    </cacheField>
    <cacheField name="Meno a priezvisko osoby, ktorá objednávk" numFmtId="49">
      <sharedItems count="1">
        <s v="Ing. Radoslav Benč"/>
      </sharedItems>
    </cacheField>
    <cacheField name="Funkcia osoby, ktorá objednávku podpísal" numFmtId="49">
      <sharedItems count="1">
        <s v="Hlavný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1"/>
    <x v="1"/>
    <x v="1"/>
    <x v="0"/>
    <x v="0"/>
    <x v="0"/>
    <x v="0"/>
    <x v="0"/>
  </r>
  <r>
    <x v="2"/>
    <x v="2"/>
    <x v="2"/>
    <x v="1"/>
    <x v="2"/>
    <x v="0"/>
    <x v="0"/>
    <x v="2"/>
    <x v="2"/>
    <x v="2"/>
    <x v="0"/>
    <x v="0"/>
    <x v="0"/>
    <x v="0"/>
    <x v="0"/>
  </r>
  <r>
    <x v="3"/>
    <x v="3"/>
    <x v="3"/>
    <x v="2"/>
    <x v="3"/>
    <x v="0"/>
    <x v="0"/>
    <x v="3"/>
    <x v="3"/>
    <x v="3"/>
    <x v="0"/>
    <x v="0"/>
    <x v="0"/>
    <x v="0"/>
    <x v="0"/>
  </r>
  <r>
    <x v="4"/>
    <x v="3"/>
    <x v="3"/>
    <x v="2"/>
    <x v="3"/>
    <x v="0"/>
    <x v="0"/>
    <x v="3"/>
    <x v="4"/>
    <x v="4"/>
    <x v="0"/>
    <x v="0"/>
    <x v="0"/>
    <x v="0"/>
    <x v="0"/>
  </r>
  <r>
    <x v="5"/>
    <x v="3"/>
    <x v="3"/>
    <x v="2"/>
    <x v="3"/>
    <x v="0"/>
    <x v="0"/>
    <x v="3"/>
    <x v="5"/>
    <x v="5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6">
        <item x="2"/>
        <item x="3"/>
        <item x="0"/>
        <item x="1"/>
        <item x="4"/>
        <item x="5"/>
      </items>
    </pivotField>
    <pivotField axis="axisRow" compact="0" outline="0" subtotalTop="0" showAll="0" includeNewItemsInFilter="1" defaultSubtotal="0">
      <items count="4">
        <item x="2"/>
        <item x="3"/>
        <item x="1"/>
        <item x="0"/>
      </items>
    </pivotField>
    <pivotField axis="axisRow" compact="0" outline="0" subtotalTop="0" showAll="0" includeNewItemsInFilter="1" defaultSubtotal="0">
      <items count="4">
        <item x="1"/>
        <item x="0"/>
        <item x="3"/>
        <item x="2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4">
        <item x="0"/>
        <item x="2"/>
        <item x="3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">
        <item x="2"/>
        <item x="0"/>
        <item x="1"/>
        <item x="3"/>
      </items>
    </pivotField>
    <pivotField axis="axisRow" compact="0" outline="0" subtotalTop="0" showAll="0" includeNewItemsInFilter="1" defaultSubtotal="0">
      <items count="6">
        <item x="0"/>
        <item x="2"/>
        <item x="3"/>
        <item x="5"/>
        <item x="4"/>
        <item x="1"/>
      </items>
    </pivotField>
    <pivotField axis="axisRow" compact="0" outline="0" subtotalTop="0" showAll="0" includeNewItemsInFilter="1" defaultSubtotal="0">
      <items count="6">
        <item x="3"/>
        <item x="5"/>
        <item x="4"/>
        <item x="2"/>
        <item x="1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7"/>
  <sheetViews>
    <sheetView tabSelected="1" topLeftCell="I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4.85546875" bestFit="1" customWidth="1"/>
    <col min="4" max="4" width="20" bestFit="1" customWidth="1"/>
    <col min="5" max="5" width="14.42578125" bestFit="1" customWidth="1"/>
    <col min="6" max="6" width="15.7109375" bestFit="1" customWidth="1"/>
    <col min="7" max="7" width="20.5703125" bestFit="1" customWidth="1"/>
    <col min="8" max="8" width="33.42578125" bestFit="1" customWidth="1"/>
    <col min="9" max="9" width="40.285156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5" t="s">
        <v>15</v>
      </c>
      <c r="B2" s="17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767.52</v>
      </c>
      <c r="K2" s="17" t="s">
        <v>24</v>
      </c>
      <c r="L2" s="17" t="s">
        <v>25</v>
      </c>
      <c r="M2" s="21">
        <v>45967</v>
      </c>
      <c r="N2" s="17" t="s">
        <v>26</v>
      </c>
      <c r="O2" s="17" t="s">
        <v>27</v>
      </c>
    </row>
    <row r="3" spans="1:15" x14ac:dyDescent="0.2">
      <c r="A3" s="16" t="s">
        <v>28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20</v>
      </c>
      <c r="G3" s="18" t="s">
        <v>21</v>
      </c>
      <c r="H3" s="18" t="s">
        <v>33</v>
      </c>
      <c r="I3" s="18" t="s">
        <v>34</v>
      </c>
      <c r="J3" s="20">
        <v>733.08</v>
      </c>
      <c r="K3" s="18" t="s">
        <v>24</v>
      </c>
      <c r="L3" s="18" t="s">
        <v>25</v>
      </c>
      <c r="M3" s="22">
        <v>45967</v>
      </c>
      <c r="N3" s="18" t="s">
        <v>26</v>
      </c>
      <c r="O3" s="18" t="s">
        <v>27</v>
      </c>
    </row>
    <row r="4" spans="1:15" x14ac:dyDescent="0.2">
      <c r="A4" s="16" t="s">
        <v>35</v>
      </c>
      <c r="B4" s="18" t="s">
        <v>36</v>
      </c>
      <c r="C4" s="18" t="s">
        <v>37</v>
      </c>
      <c r="D4" s="18" t="s">
        <v>31</v>
      </c>
      <c r="E4" s="18" t="s">
        <v>38</v>
      </c>
      <c r="F4" s="18" t="s">
        <v>20</v>
      </c>
      <c r="G4" s="18" t="s">
        <v>21</v>
      </c>
      <c r="H4" s="18" t="s">
        <v>39</v>
      </c>
      <c r="I4" s="18" t="s">
        <v>40</v>
      </c>
      <c r="J4" s="20">
        <v>694</v>
      </c>
      <c r="K4" s="18" t="s">
        <v>24</v>
      </c>
      <c r="L4" s="18" t="s">
        <v>25</v>
      </c>
      <c r="M4" s="22">
        <v>45967</v>
      </c>
      <c r="N4" s="18" t="s">
        <v>26</v>
      </c>
      <c r="O4" s="18" t="s">
        <v>27</v>
      </c>
    </row>
    <row r="5" spans="1:15" x14ac:dyDescent="0.2">
      <c r="A5" s="16" t="s">
        <v>41</v>
      </c>
      <c r="B5" s="18" t="s">
        <v>42</v>
      </c>
      <c r="C5" s="18" t="s">
        <v>43</v>
      </c>
      <c r="D5" s="18" t="s">
        <v>44</v>
      </c>
      <c r="E5" s="18" t="s">
        <v>45</v>
      </c>
      <c r="F5" s="18" t="s">
        <v>20</v>
      </c>
      <c r="G5" s="18" t="s">
        <v>21</v>
      </c>
      <c r="H5" s="18" t="s">
        <v>46</v>
      </c>
      <c r="I5" s="18" t="s">
        <v>47</v>
      </c>
      <c r="J5" s="20">
        <v>49.2</v>
      </c>
      <c r="K5" s="18" t="s">
        <v>24</v>
      </c>
      <c r="L5" s="18" t="s">
        <v>25</v>
      </c>
      <c r="M5" s="22">
        <v>45967</v>
      </c>
      <c r="N5" s="18" t="s">
        <v>26</v>
      </c>
      <c r="O5" s="18" t="s">
        <v>27</v>
      </c>
    </row>
    <row r="6" spans="1:15" x14ac:dyDescent="0.2">
      <c r="A6" s="16" t="s">
        <v>48</v>
      </c>
      <c r="B6" s="18" t="s">
        <v>42</v>
      </c>
      <c r="C6" s="18" t="s">
        <v>43</v>
      </c>
      <c r="D6" s="18" t="s">
        <v>44</v>
      </c>
      <c r="E6" s="18" t="s">
        <v>45</v>
      </c>
      <c r="F6" s="18" t="s">
        <v>20</v>
      </c>
      <c r="G6" s="18" t="s">
        <v>21</v>
      </c>
      <c r="H6" s="18" t="s">
        <v>46</v>
      </c>
      <c r="I6" s="18" t="s">
        <v>49</v>
      </c>
      <c r="J6" s="20">
        <v>210.49</v>
      </c>
      <c r="K6" s="18" t="s">
        <v>24</v>
      </c>
      <c r="L6" s="18" t="s">
        <v>25</v>
      </c>
      <c r="M6" s="22">
        <v>45967</v>
      </c>
      <c r="N6" s="18" t="s">
        <v>26</v>
      </c>
      <c r="O6" s="18" t="s">
        <v>27</v>
      </c>
    </row>
    <row r="7" spans="1:15" x14ac:dyDescent="0.2">
      <c r="A7" s="16" t="s">
        <v>50</v>
      </c>
      <c r="B7" s="18" t="s">
        <v>42</v>
      </c>
      <c r="C7" s="18" t="s">
        <v>43</v>
      </c>
      <c r="D7" s="18" t="s">
        <v>44</v>
      </c>
      <c r="E7" s="18" t="s">
        <v>45</v>
      </c>
      <c r="F7" s="18" t="s">
        <v>20</v>
      </c>
      <c r="G7" s="18" t="s">
        <v>21</v>
      </c>
      <c r="H7" s="18" t="s">
        <v>46</v>
      </c>
      <c r="I7" s="18" t="s">
        <v>51</v>
      </c>
      <c r="J7" s="20">
        <v>70.75</v>
      </c>
      <c r="K7" s="18" t="s">
        <v>24</v>
      </c>
      <c r="L7" s="18" t="s">
        <v>25</v>
      </c>
      <c r="M7" s="22">
        <v>45967</v>
      </c>
      <c r="N7" s="18" t="s">
        <v>26</v>
      </c>
      <c r="O7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fitToWidth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767.52</v>
      </c>
      <c r="K2" s="4" t="s">
        <v>24</v>
      </c>
      <c r="L2" s="4" t="s">
        <v>25</v>
      </c>
      <c r="M2" s="6">
        <v>45967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20</v>
      </c>
      <c r="G3" s="4" t="s">
        <v>21</v>
      </c>
      <c r="H3" s="4" t="s">
        <v>33</v>
      </c>
      <c r="I3" s="4" t="s">
        <v>34</v>
      </c>
      <c r="J3" s="5">
        <v>733.08</v>
      </c>
      <c r="K3" s="4" t="s">
        <v>24</v>
      </c>
      <c r="L3" s="4" t="s">
        <v>25</v>
      </c>
      <c r="M3" s="6">
        <v>45967</v>
      </c>
      <c r="N3" s="4" t="s">
        <v>26</v>
      </c>
      <c r="O3" s="4" t="s">
        <v>27</v>
      </c>
    </row>
    <row r="4" spans="1:15" x14ac:dyDescent="0.2">
      <c r="A4" s="4" t="s">
        <v>35</v>
      </c>
      <c r="B4" s="4" t="s">
        <v>36</v>
      </c>
      <c r="C4" s="4" t="s">
        <v>37</v>
      </c>
      <c r="D4" s="4" t="s">
        <v>31</v>
      </c>
      <c r="E4" s="4" t="s">
        <v>38</v>
      </c>
      <c r="F4" s="4" t="s">
        <v>20</v>
      </c>
      <c r="G4" s="4" t="s">
        <v>21</v>
      </c>
      <c r="H4" s="4" t="s">
        <v>39</v>
      </c>
      <c r="I4" s="4" t="s">
        <v>40</v>
      </c>
      <c r="J4" s="5">
        <v>694</v>
      </c>
      <c r="K4" s="4" t="s">
        <v>24</v>
      </c>
      <c r="L4" s="4" t="s">
        <v>25</v>
      </c>
      <c r="M4" s="6">
        <v>45967</v>
      </c>
      <c r="N4" s="4" t="s">
        <v>26</v>
      </c>
      <c r="O4" s="4" t="s">
        <v>27</v>
      </c>
    </row>
    <row r="5" spans="1:15" x14ac:dyDescent="0.2">
      <c r="A5" s="4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20</v>
      </c>
      <c r="G5" s="4" t="s">
        <v>21</v>
      </c>
      <c r="H5" s="4" t="s">
        <v>46</v>
      </c>
      <c r="I5" s="4" t="s">
        <v>47</v>
      </c>
      <c r="J5" s="5">
        <v>49.2</v>
      </c>
      <c r="K5" s="4" t="s">
        <v>24</v>
      </c>
      <c r="L5" s="4" t="s">
        <v>25</v>
      </c>
      <c r="M5" s="6">
        <v>45967</v>
      </c>
      <c r="N5" s="4" t="s">
        <v>26</v>
      </c>
      <c r="O5" s="4" t="s">
        <v>27</v>
      </c>
    </row>
    <row r="6" spans="1:15" x14ac:dyDescent="0.2">
      <c r="A6" s="4" t="s">
        <v>48</v>
      </c>
      <c r="B6" s="4" t="s">
        <v>42</v>
      </c>
      <c r="C6" s="4" t="s">
        <v>43</v>
      </c>
      <c r="D6" s="4" t="s">
        <v>44</v>
      </c>
      <c r="E6" s="4" t="s">
        <v>45</v>
      </c>
      <c r="F6" s="4" t="s">
        <v>20</v>
      </c>
      <c r="G6" s="4" t="s">
        <v>21</v>
      </c>
      <c r="H6" s="4" t="s">
        <v>46</v>
      </c>
      <c r="I6" s="4" t="s">
        <v>49</v>
      </c>
      <c r="J6" s="5">
        <v>210.49</v>
      </c>
      <c r="K6" s="4" t="s">
        <v>24</v>
      </c>
      <c r="L6" s="4" t="s">
        <v>25</v>
      </c>
      <c r="M6" s="6">
        <v>45967</v>
      </c>
      <c r="N6" s="4" t="s">
        <v>26</v>
      </c>
      <c r="O6" s="4" t="s">
        <v>27</v>
      </c>
    </row>
    <row r="7" spans="1:15" x14ac:dyDescent="0.2">
      <c r="A7" s="4" t="s">
        <v>50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20</v>
      </c>
      <c r="G7" s="4" t="s">
        <v>21</v>
      </c>
      <c r="H7" s="4" t="s">
        <v>46</v>
      </c>
      <c r="I7" s="4" t="s">
        <v>51</v>
      </c>
      <c r="J7" s="5">
        <v>70.75</v>
      </c>
      <c r="K7" s="4" t="s">
        <v>24</v>
      </c>
      <c r="L7" s="4" t="s">
        <v>25</v>
      </c>
      <c r="M7" s="6">
        <v>45967</v>
      </c>
      <c r="N7" s="4" t="s">
        <v>26</v>
      </c>
      <c r="O7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7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5" t="s">
        <v>15</v>
      </c>
      <c r="B2" s="17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767.52</v>
      </c>
      <c r="K2" s="17" t="s">
        <v>24</v>
      </c>
      <c r="L2" s="17" t="s">
        <v>25</v>
      </c>
      <c r="M2" s="21">
        <v>45967</v>
      </c>
      <c r="N2" s="17" t="s">
        <v>26</v>
      </c>
      <c r="O2" s="17" t="s">
        <v>27</v>
      </c>
    </row>
    <row r="3" spans="1:15" x14ac:dyDescent="0.2">
      <c r="A3" s="16" t="s">
        <v>28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20</v>
      </c>
      <c r="G3" s="18" t="s">
        <v>21</v>
      </c>
      <c r="H3" s="18" t="s">
        <v>33</v>
      </c>
      <c r="I3" s="18" t="s">
        <v>34</v>
      </c>
      <c r="J3" s="20">
        <v>733.08</v>
      </c>
      <c r="K3" s="18" t="s">
        <v>24</v>
      </c>
      <c r="L3" s="18" t="s">
        <v>25</v>
      </c>
      <c r="M3" s="22">
        <v>45967</v>
      </c>
      <c r="N3" s="18" t="s">
        <v>26</v>
      </c>
      <c r="O3" s="18" t="s">
        <v>27</v>
      </c>
    </row>
    <row r="4" spans="1:15" x14ac:dyDescent="0.2">
      <c r="A4" s="16" t="s">
        <v>35</v>
      </c>
      <c r="B4" s="18" t="s">
        <v>36</v>
      </c>
      <c r="C4" s="18" t="s">
        <v>37</v>
      </c>
      <c r="D4" s="18" t="s">
        <v>31</v>
      </c>
      <c r="E4" s="18" t="s">
        <v>38</v>
      </c>
      <c r="F4" s="18" t="s">
        <v>20</v>
      </c>
      <c r="G4" s="18" t="s">
        <v>21</v>
      </c>
      <c r="H4" s="18" t="s">
        <v>39</v>
      </c>
      <c r="I4" s="18" t="s">
        <v>40</v>
      </c>
      <c r="J4" s="20">
        <v>694</v>
      </c>
      <c r="K4" s="18" t="s">
        <v>24</v>
      </c>
      <c r="L4" s="18" t="s">
        <v>25</v>
      </c>
      <c r="M4" s="22">
        <v>45967</v>
      </c>
      <c r="N4" s="18" t="s">
        <v>26</v>
      </c>
      <c r="O4" s="18" t="s">
        <v>27</v>
      </c>
    </row>
    <row r="5" spans="1:15" x14ac:dyDescent="0.2">
      <c r="A5" s="16" t="s">
        <v>41</v>
      </c>
      <c r="B5" s="18" t="s">
        <v>42</v>
      </c>
      <c r="C5" s="18" t="s">
        <v>43</v>
      </c>
      <c r="D5" s="18" t="s">
        <v>44</v>
      </c>
      <c r="E5" s="18" t="s">
        <v>45</v>
      </c>
      <c r="F5" s="18" t="s">
        <v>20</v>
      </c>
      <c r="G5" s="18" t="s">
        <v>21</v>
      </c>
      <c r="H5" s="18" t="s">
        <v>46</v>
      </c>
      <c r="I5" s="18" t="s">
        <v>47</v>
      </c>
      <c r="J5" s="20">
        <v>49.2</v>
      </c>
      <c r="K5" s="18" t="s">
        <v>24</v>
      </c>
      <c r="L5" s="18" t="s">
        <v>25</v>
      </c>
      <c r="M5" s="22">
        <v>45967</v>
      </c>
      <c r="N5" s="18" t="s">
        <v>26</v>
      </c>
      <c r="O5" s="18" t="s">
        <v>27</v>
      </c>
    </row>
    <row r="6" spans="1:15" x14ac:dyDescent="0.2">
      <c r="A6" s="16" t="s">
        <v>48</v>
      </c>
      <c r="B6" s="18" t="s">
        <v>42</v>
      </c>
      <c r="C6" s="18" t="s">
        <v>43</v>
      </c>
      <c r="D6" s="18" t="s">
        <v>44</v>
      </c>
      <c r="E6" s="18" t="s">
        <v>45</v>
      </c>
      <c r="F6" s="18" t="s">
        <v>20</v>
      </c>
      <c r="G6" s="18" t="s">
        <v>21</v>
      </c>
      <c r="H6" s="18" t="s">
        <v>46</v>
      </c>
      <c r="I6" s="18" t="s">
        <v>49</v>
      </c>
      <c r="J6" s="20">
        <v>210.49</v>
      </c>
      <c r="K6" s="18" t="s">
        <v>24</v>
      </c>
      <c r="L6" s="18" t="s">
        <v>25</v>
      </c>
      <c r="M6" s="22">
        <v>45967</v>
      </c>
      <c r="N6" s="18" t="s">
        <v>26</v>
      </c>
      <c r="O6" s="18" t="s">
        <v>27</v>
      </c>
    </row>
    <row r="7" spans="1:15" x14ac:dyDescent="0.2">
      <c r="A7" s="16" t="s">
        <v>50</v>
      </c>
      <c r="B7" s="18" t="s">
        <v>42</v>
      </c>
      <c r="C7" s="18" t="s">
        <v>43</v>
      </c>
      <c r="D7" s="18" t="s">
        <v>44</v>
      </c>
      <c r="E7" s="18" t="s">
        <v>45</v>
      </c>
      <c r="F7" s="18" t="s">
        <v>20</v>
      </c>
      <c r="G7" s="18" t="s">
        <v>21</v>
      </c>
      <c r="H7" s="18" t="s">
        <v>46</v>
      </c>
      <c r="I7" s="18" t="s">
        <v>51</v>
      </c>
      <c r="J7" s="20">
        <v>70.75</v>
      </c>
      <c r="K7" s="18" t="s">
        <v>24</v>
      </c>
      <c r="L7" s="18" t="s">
        <v>25</v>
      </c>
      <c r="M7" s="22">
        <v>45967</v>
      </c>
      <c r="N7" s="18" t="s">
        <v>26</v>
      </c>
      <c r="O7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7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8"/>
    </row>
    <row r="2" spans="1:16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2"/>
    </row>
    <row r="3" spans="1:16" x14ac:dyDescent="0.2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0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7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2025-11-18T10:27:21Z</cp:lastPrinted>
  <dcterms:created xsi:type="dcterms:W3CDTF">1999-10-28T06:58:38Z</dcterms:created>
  <dcterms:modified xsi:type="dcterms:W3CDTF">2025-11-18T10:27:22Z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2025-11-18T10:26:46Z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32c7612e-db32-48a4-8e17-84352960ecea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