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7EFDB0DA-4B58-4BD7-9F22-47866D65320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Format!$A$2:$O$16</definedName>
    <definedName name="Header">Header!$A$2:$O$16</definedName>
    <definedName name="RawData">RawData!$A$1:$O$16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<sst xmlns="http://schemas.openxmlformats.org/spreadsheetml/2006/main" count="750" uniqueCount="126">
  <si>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</si>
  <si>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</si>
  <si>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</si>
  <si>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</si>
  <si>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</si>
  <si>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</si>
  <si>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</si>
  <si>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</si>
  <si>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</si>
  <si>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</si>
  <si>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</si>
  <si>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</si>
  <si>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</si>
  <si>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</si>
  <si>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</si>
  <si>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2026/0462100163</t>
  </si>
  <si>
    <t/>
  </si>
  <si>
    <t>1000159495</t>
  </si>
  <si>
    <t>GLOBAMERICA, s.r.o.</t>
  </si>
  <si>
    <t>Žellova</t>
  </si>
  <si>
    <t>2</t>
  </si>
  <si>
    <t>821 08</t>
  </si>
  <si>
    <t>Bratislava</t>
  </si>
  <si>
    <t>Slovensko</t>
  </si>
  <si>
    <t>31398081</t>
  </si>
  <si>
    <t>Letenky VIE-BRU-VIE</t>
  </si>
  <si>
    <t>EUR</t>
  </si>
  <si>
    <t>2026/0462100159</t>
  </si>
  <si>
    <t>1000157521</t>
  </si>
  <si>
    <t>EMPORO, s. r. o.</t>
  </si>
  <si>
    <t>Landererova</t>
  </si>
  <si>
    <t>12</t>
  </si>
  <si>
    <t>811 09</t>
  </si>
  <si>
    <t>Bratislava-Staré Mesto</t>
  </si>
  <si>
    <t>44562195</t>
  </si>
  <si>
    <t>Rokovacia stolička 50ks</t>
  </si>
  <si>
    <t>2026/0462100155</t>
  </si>
  <si>
    <t>2711000045</t>
  </si>
  <si>
    <t>Orange Slovensko, a.s.</t>
  </si>
  <si>
    <t>Metodova</t>
  </si>
  <si>
    <t>8</t>
  </si>
  <si>
    <t>35697270</t>
  </si>
  <si>
    <t>Mes. poplatok 13.2.-12.03.2026</t>
  </si>
  <si>
    <t>2026/0462100025</t>
  </si>
  <si>
    <t>1000123892</t>
  </si>
  <si>
    <t>Maxim s. r. o.</t>
  </si>
  <si>
    <t>Dúbravská cesta</t>
  </si>
  <si>
    <t>841 04</t>
  </si>
  <si>
    <t>47529474</t>
  </si>
  <si>
    <t>Účastnícky poplatok na školení - zaplatené</t>
  </si>
  <si>
    <t>2026/0462100161</t>
  </si>
  <si>
    <t>2711000176</t>
  </si>
  <si>
    <t>1000142342</t>
  </si>
  <si>
    <t>ArcGEO Information Systems spol. s r.o.</t>
  </si>
  <si>
    <t>Blagoevova</t>
  </si>
  <si>
    <t>9</t>
  </si>
  <si>
    <t>851 04</t>
  </si>
  <si>
    <t>31354882</t>
  </si>
  <si>
    <t>Vývoj APV - Služby č. 5</t>
  </si>
  <si>
    <t>2026/0462100157</t>
  </si>
  <si>
    <t>2711000234</t>
  </si>
  <si>
    <t>AXASOFT, a. s.</t>
  </si>
  <si>
    <t>Panenská</t>
  </si>
  <si>
    <t>7</t>
  </si>
  <si>
    <t>811 03</t>
  </si>
  <si>
    <t>35738219</t>
  </si>
  <si>
    <t>Servisná podpora IS AGIS 2/2026</t>
  </si>
  <si>
    <t>2026/0462100156</t>
  </si>
  <si>
    <t>2711000138</t>
  </si>
  <si>
    <t>SAP Slovensko s.r.o.</t>
  </si>
  <si>
    <t>Mlynské nivy</t>
  </si>
  <si>
    <t>16</t>
  </si>
  <si>
    <t>821 09</t>
  </si>
  <si>
    <t>35737328</t>
  </si>
  <si>
    <t>Rozvojová požiadavka - nadpaušál 2/2026</t>
  </si>
  <si>
    <t>2026/0462400008</t>
  </si>
  <si>
    <t>2711000094</t>
  </si>
  <si>
    <t>UNIQA pojišťovna, a.s., pobočka poisťovne z iného členského štátu</t>
  </si>
  <si>
    <t>Krasovského</t>
  </si>
  <si>
    <t>3986/15</t>
  </si>
  <si>
    <t>851 01</t>
  </si>
  <si>
    <t>Bratislava-Petržalka</t>
  </si>
  <si>
    <t>53812948</t>
  </si>
  <si>
    <t>Cestovné poistenie 2/2026</t>
  </si>
  <si>
    <t>2026/0462100153</t>
  </si>
  <si>
    <t>2711000222</t>
  </si>
  <si>
    <t>1000154912</t>
  </si>
  <si>
    <t>Hilka, s.r.o.</t>
  </si>
  <si>
    <t>Vajnorská</t>
  </si>
  <si>
    <t>173</t>
  </si>
  <si>
    <t>831 04</t>
  </si>
  <si>
    <t>50729454</t>
  </si>
  <si>
    <t>Servis vozidla BL709KM</t>
  </si>
  <si>
    <t>2026/0462100154</t>
  </si>
  <si>
    <t>1000156256</t>
  </si>
  <si>
    <t>Servis vozidla AB343EL</t>
  </si>
  <si>
    <t>2026/0462100149</t>
  </si>
  <si>
    <t>2711000203</t>
  </si>
  <si>
    <t>Atos Slovakia s. r. o.</t>
  </si>
  <si>
    <t>Pribinova</t>
  </si>
  <si>
    <t>19/7828</t>
  </si>
  <si>
    <t>45650276</t>
  </si>
  <si>
    <t>Služby prevádzky a údržby 2/2026</t>
  </si>
  <si>
    <t>2026/0462100164</t>
  </si>
  <si>
    <t>2711000085</t>
  </si>
  <si>
    <t>Ministerstvo vnútra Slovenskej republiky</t>
  </si>
  <si>
    <t>812 72</t>
  </si>
  <si>
    <t>00151866</t>
  </si>
  <si>
    <t>Vyúčtovanie energií 2025 LV</t>
  </si>
  <si>
    <t>2026/0462100160</t>
  </si>
  <si>
    <t>1000103179</t>
  </si>
  <si>
    <t>Mediaboard Slovakia s. r. o.</t>
  </si>
  <si>
    <t>Konventná</t>
  </si>
  <si>
    <t>6</t>
  </si>
  <si>
    <t>47242396</t>
  </si>
  <si>
    <t>Mediaboard 3/2026</t>
  </si>
  <si>
    <t>2026/0462100162</t>
  </si>
  <si>
    <t>2711000087</t>
  </si>
  <si>
    <t>Slovenský plynárenský priemysel, a.s.</t>
  </si>
  <si>
    <t>44/a</t>
  </si>
  <si>
    <t>825 11</t>
  </si>
  <si>
    <t>35815256</t>
  </si>
  <si>
    <t>Vyúčtovanie energií 2025 Poprad</t>
  </si>
  <si>
    <t>2026/0462100167</t>
  </si>
  <si>
    <t>2711000090</t>
  </si>
  <si>
    <t>Vyúčtovanie energií 2025 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</si>
</sst>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26.457395370373" createdVersion="5" refreshedVersion="5" minRefreshableVersion="3" recordCount="15" xr:uid="{00000000-000A-0000-FFFF-FFFF0F000000}">
  <cacheSource type="worksheet">
    <worksheetSource ref="A1:O16" sheet="RawData"/>
  </cacheSource>
  <cacheFields count="15">
    <cacheField name="Identifikačné číslo faktúry" numFmtId="49">
      <sharedItems count="15">
        <s v="2026/0462100163"/>
        <s v="2026/0462100159"/>
        <s v="2026/0462100155"/>
        <s v="2026/0462100025"/>
        <s v="2026/0462100161"/>
        <s v="2026/0462100157"/>
        <s v="2026/0462100156"/>
        <s v="2026/0462400008"/>
        <s v="2026/0462100153"/>
        <s v="2026/0462100154"/>
        <s v="2026/0462100149"/>
        <s v="2026/0462100164"/>
        <s v="2026/0462100160"/>
        <s v="2026/0462100162"/>
        <s v="2026/0462100167"/>
      </sharedItems>
    </cacheField>
    <cacheField name="ID Zmluvy (povinne zverej.)" numFmtId="49">
      <sharedItems count="11">
        <s v=""/>
        <s v="2711000045"/>
        <s v="2711000176"/>
        <s v="2711000234"/>
        <s v="2711000138"/>
        <s v="2711000094"/>
        <s v="2711000222"/>
        <s v="2711000203"/>
        <s v="2711000085"/>
        <s v="2711000087"/>
        <s v="2711000090"/>
      </sharedItems>
    </cacheField>
    <cacheField name="ID objednávky" numFmtId="49">
      <sharedItems count="8">
        <s v="1000159495"/>
        <s v="1000157521"/>
        <s v=""/>
        <s v="1000123892"/>
        <s v="1000142342"/>
        <s v="1000154912"/>
        <s v="1000156256"/>
        <s v="1000103179"/>
      </sharedItems>
    </cacheField>
    <cacheField name="Názov dodávateľa" numFmtId="49">
      <sharedItems count="13">
        <s v="GLOBAMERICA, s.r.o."/>
        <s v="EMPORO, s. r. o."/>
        <s v="Orange Slovensko, a.s."/>
        <s v="Maxim s. r. o."/>
        <s v="ArcGEO Information Systems spol. s r.o."/>
        <s v="AXASOFT, a. s."/>
        <s v="SAP Slovensko s.r.o."/>
        <s v="UNIQA pojišťovna, a.s., pobočka poisťovne z iného členského štátu"/>
        <s v="Hilka, s.r.o."/>
        <s v="Atos Slovakia s. r. o."/>
        <s v="Ministerstvo vnútra Slovenskej republiky"/>
        <s v="Mediaboard Slovakia s. r. o."/>
        <s v="Slovenský plynárenský priemysel, a.s."/>
      </sharedItems>
    </cacheField>
    <cacheField name="Ulica dodávateľa" numFmtId="49">
      <sharedItems count="11">
        <s v="Žellova"/>
        <s v="Landererova"/>
        <s v="Metodova"/>
        <s v="Dúbravská cesta"/>
        <s v="Blagoevova"/>
        <s v="Panenská"/>
        <s v="Mlynské nivy"/>
        <s v="Krasovského"/>
        <s v="Vajnorská"/>
        <s v="Pribinova"/>
        <s v="Konventná"/>
      </sharedItems>
    </cacheField>
    <cacheField name="Číslo domu dodávateľa" numFmtId="49">
      <sharedItems count="11">
        <s v="2"/>
        <s v="12"/>
        <s v="8"/>
        <s v="9"/>
        <s v="7"/>
        <s v="16"/>
        <s v="3986/15"/>
        <s v="173"/>
        <s v="19/7828"/>
        <s v="6"/>
        <s v="44/a"/>
      </sharedItems>
    </cacheField>
    <cacheField name="PSČ dodávateľa" numFmtId="49">
      <sharedItems count="10">
        <s v="821 08"/>
        <s v="811 09"/>
        <s v="841 04"/>
        <s v="851 04"/>
        <s v="811 03"/>
        <s v="821 09"/>
        <s v="851 01"/>
        <s v="831 04"/>
        <s v="812 72"/>
        <s v="825 11"/>
      </sharedItems>
    </cacheField>
    <cacheField name="Obec dodávateľa" numFmtId="49">
      <sharedItems count="3">
        <s v="Bratislava"/>
        <s v="Bratislava-Staré Mesto"/>
        <s v="Bratislava-Petržalka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13">
        <s v="31398081"/>
        <s v="44562195"/>
        <s v="35697270"/>
        <s v="47529474"/>
        <s v="31354882"/>
        <s v="35738219"/>
        <s v="35737328"/>
        <s v="53812948"/>
        <s v="50729454"/>
        <s v="45650276"/>
        <s v="00151866"/>
        <s v="47242396"/>
        <s v="35815256"/>
      </sharedItems>
    </cacheField>
    <cacheField name="Popis plnenia" numFmtId="49">
      <sharedItems count="15">
        <s v="Letenky VIE-BRU-VIE"/>
        <s v="Rokovacia stolička 50ks"/>
        <s v="Mes. poplatok 13.2.-12.03.2026"/>
        <s v="Účastnícky poplatok na školení - zaplatené"/>
        <s v="Vývoj APV - Služby č. 5"/>
        <s v="Servisná podpora IS AGIS 2/2026"/>
        <s v="Rozvojová požiadavka - nadpaušál 2/2026"/>
        <s v="Cestovné poistenie 2/2026"/>
        <s v="Servis vozidla BL709KM"/>
        <s v="Servis vozidla AB343EL"/>
        <s v="Služby prevádzky a údržby 2/2026"/>
        <s v="Vyúčtovanie energií 2025 LV"/>
        <s v="Mediaboard 3/2026"/>
        <s v="Vyúčtovanie energií 2025 Poprad"/>
        <s v="Vyúčtovanie energií 2025 KE"/>
      </sharedItems>
    </cacheField>
    <cacheField name="Hodnota plnenia (v mene dokladu)" numFmtId="0">
      <sharedItems containsSemiMixedTypes="0" containsString="0" containsNumber="1" minValue="5.15" maxValue="35977.5" count="15">
        <n v="1080"/>
        <n v="1488.3"/>
        <n v="12168.29"/>
        <n v="733.08"/>
        <n v="6100.8"/>
        <n v="29350.26"/>
        <n v="4738.58"/>
        <n v="5.15"/>
        <n v="587.83000000000004"/>
        <n v="73.8"/>
        <n v="35977.5"/>
        <n v="543.62"/>
        <n v="233.7"/>
        <n v="2215.16"/>
        <n v="2400.6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5.15" maxValue="35977.5" count="15">
        <n v="1080"/>
        <n v="1488.3"/>
        <n v="12168.29"/>
        <n v="733.08"/>
        <n v="6100.8"/>
        <n v="29350.26"/>
        <n v="4738.58"/>
        <n v="5.15"/>
        <n v="587.83000000000004"/>
        <n v="73.8"/>
        <n v="35977.5"/>
        <n v="543.62"/>
        <n v="233.7"/>
        <n v="2215.16"/>
        <n v="2400.6"/>
      </sharedItems>
    </cacheField>
    <cacheField name="Dátum úhrady faktúry" numFmtId="164">
      <sharedItems containsSemiMixedTypes="0" containsNonDate="0" containsDate="1" containsString="0" minDate="2026-03-24T00:00:00" maxDate="2026-04-03T00:00:00" count="6">
        <d v="2026-04-02T00:00:00"/>
        <d v="2026-03-26T00:00:00"/>
        <d v="2026-03-24T00:00:00"/>
        <d v="2026-03-27T00:00:00"/>
        <d v="2026-04-01T00:00:00"/>
        <d v="2026-03-30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1"/>
    <x v="1"/>
    <x v="1"/>
    <x v="0"/>
    <x v="1"/>
    <x v="1"/>
    <x v="1"/>
    <x v="0"/>
    <x v="1"/>
    <x v="1"/>
  </r>
  <r>
    <x v="2"/>
    <x v="1"/>
    <x v="2"/>
    <x v="2"/>
    <x v="2"/>
    <x v="2"/>
    <x v="0"/>
    <x v="0"/>
    <x v="0"/>
    <x v="2"/>
    <x v="2"/>
    <x v="2"/>
    <x v="0"/>
    <x v="2"/>
    <x v="2"/>
  </r>
  <r>
    <x v="3"/>
    <x v="0"/>
    <x v="3"/>
    <x v="3"/>
    <x v="3"/>
    <x v="0"/>
    <x v="2"/>
    <x v="0"/>
    <x v="0"/>
    <x v="3"/>
    <x v="3"/>
    <x v="3"/>
    <x v="0"/>
    <x v="3"/>
    <x v="3"/>
  </r>
  <r>
    <x v="4"/>
    <x v="2"/>
    <x v="4"/>
    <x v="4"/>
    <x v="4"/>
    <x v="3"/>
    <x v="3"/>
    <x v="0"/>
    <x v="0"/>
    <x v="4"/>
    <x v="4"/>
    <x v="4"/>
    <x v="0"/>
    <x v="4"/>
    <x v="4"/>
  </r>
  <r>
    <x v="5"/>
    <x v="3"/>
    <x v="2"/>
    <x v="5"/>
    <x v="5"/>
    <x v="4"/>
    <x v="4"/>
    <x v="1"/>
    <x v="0"/>
    <x v="5"/>
    <x v="5"/>
    <x v="5"/>
    <x v="0"/>
    <x v="5"/>
    <x v="0"/>
  </r>
  <r>
    <x v="6"/>
    <x v="4"/>
    <x v="2"/>
    <x v="6"/>
    <x v="6"/>
    <x v="5"/>
    <x v="5"/>
    <x v="1"/>
    <x v="0"/>
    <x v="6"/>
    <x v="6"/>
    <x v="6"/>
    <x v="0"/>
    <x v="6"/>
    <x v="2"/>
  </r>
  <r>
    <x v="7"/>
    <x v="5"/>
    <x v="2"/>
    <x v="7"/>
    <x v="7"/>
    <x v="6"/>
    <x v="6"/>
    <x v="2"/>
    <x v="0"/>
    <x v="7"/>
    <x v="7"/>
    <x v="7"/>
    <x v="0"/>
    <x v="7"/>
    <x v="1"/>
  </r>
  <r>
    <x v="8"/>
    <x v="6"/>
    <x v="5"/>
    <x v="8"/>
    <x v="8"/>
    <x v="7"/>
    <x v="7"/>
    <x v="0"/>
    <x v="0"/>
    <x v="8"/>
    <x v="8"/>
    <x v="8"/>
    <x v="0"/>
    <x v="8"/>
    <x v="2"/>
  </r>
  <r>
    <x v="9"/>
    <x v="6"/>
    <x v="6"/>
    <x v="8"/>
    <x v="8"/>
    <x v="7"/>
    <x v="7"/>
    <x v="0"/>
    <x v="0"/>
    <x v="8"/>
    <x v="9"/>
    <x v="9"/>
    <x v="0"/>
    <x v="9"/>
    <x v="2"/>
  </r>
  <r>
    <x v="10"/>
    <x v="7"/>
    <x v="2"/>
    <x v="9"/>
    <x v="9"/>
    <x v="8"/>
    <x v="1"/>
    <x v="0"/>
    <x v="0"/>
    <x v="9"/>
    <x v="10"/>
    <x v="10"/>
    <x v="0"/>
    <x v="10"/>
    <x v="5"/>
  </r>
  <r>
    <x v="11"/>
    <x v="8"/>
    <x v="2"/>
    <x v="10"/>
    <x v="9"/>
    <x v="0"/>
    <x v="8"/>
    <x v="1"/>
    <x v="0"/>
    <x v="10"/>
    <x v="11"/>
    <x v="11"/>
    <x v="0"/>
    <x v="11"/>
    <x v="4"/>
  </r>
  <r>
    <x v="12"/>
    <x v="0"/>
    <x v="7"/>
    <x v="11"/>
    <x v="10"/>
    <x v="9"/>
    <x v="4"/>
    <x v="1"/>
    <x v="0"/>
    <x v="11"/>
    <x v="12"/>
    <x v="12"/>
    <x v="0"/>
    <x v="12"/>
    <x v="0"/>
  </r>
  <r>
    <x v="13"/>
    <x v="9"/>
    <x v="2"/>
    <x v="12"/>
    <x v="6"/>
    <x v="10"/>
    <x v="9"/>
    <x v="0"/>
    <x v="0"/>
    <x v="12"/>
    <x v="13"/>
    <x v="13"/>
    <x v="0"/>
    <x v="13"/>
    <x v="4"/>
  </r>
  <r>
    <x v="14"/>
    <x v="10"/>
    <x v="2"/>
    <x v="12"/>
    <x v="6"/>
    <x v="10"/>
    <x v="9"/>
    <x v="0"/>
    <x v="0"/>
    <x v="12"/>
    <x v="14"/>
    <x v="14"/>
    <x v="0"/>
    <x v="1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15">
        <item x="3"/>
        <item x="10"/>
        <item x="8"/>
        <item x="9"/>
        <item x="2"/>
        <item x="6"/>
        <item x="5"/>
        <item x="1"/>
        <item x="12"/>
        <item x="4"/>
        <item x="13"/>
        <item x="0"/>
        <item x="11"/>
        <item x="14"/>
        <item x="7"/>
      </items>
    </pivotField>
    <pivotField axis="axisRow" compact="0" outline="0" subtotalTop="0" showAll="0" includeNewItemsInFilter="1" defaultSubtotal="0">
      <items count="11">
        <item x="0"/>
        <item x="1"/>
        <item x="8"/>
        <item x="9"/>
        <item x="10"/>
        <item x="5"/>
        <item x="4"/>
        <item x="2"/>
        <item x="7"/>
        <item x="6"/>
        <item x="3"/>
      </items>
    </pivotField>
    <pivotField axis="axisRow" compact="0" outline="0" subtotalTop="0" showAll="0" includeNewItemsInFilter="1" defaultSubtotal="0">
      <items count="8">
        <item x="2"/>
        <item x="7"/>
        <item x="3"/>
        <item x="4"/>
        <item x="5"/>
        <item x="6"/>
        <item x="1"/>
        <item x="0"/>
      </items>
    </pivotField>
    <pivotField axis="axisRow" compact="0" outline="0" subtotalTop="0" showAll="0" includeNewItemsInFilter="1" defaultSubtotal="0">
      <items count="13">
        <item x="4"/>
        <item x="9"/>
        <item x="5"/>
        <item x="1"/>
        <item x="0"/>
        <item x="8"/>
        <item x="3"/>
        <item x="11"/>
        <item x="10"/>
        <item x="2"/>
        <item x="6"/>
        <item x="12"/>
        <item x="7"/>
      </items>
    </pivotField>
    <pivotField axis="axisRow" compact="0" outline="0" subtotalTop="0" showAll="0" includeNewItemsInFilter="1" defaultSubtotal="0">
      <items count="11">
        <item x="4"/>
        <item x="3"/>
        <item x="10"/>
        <item x="7"/>
        <item x="1"/>
        <item x="2"/>
        <item x="6"/>
        <item x="5"/>
        <item x="9"/>
        <item x="8"/>
        <item x="0"/>
      </items>
    </pivotField>
    <pivotField axis="axisRow" compact="0" outline="0" subtotalTop="0" showAll="0" includeNewItemsInFilter="1" defaultSubtotal="0">
      <items count="11">
        <item x="0"/>
        <item x="9"/>
        <item x="4"/>
        <item x="2"/>
        <item x="3"/>
        <item x="1"/>
        <item x="5"/>
        <item x="7"/>
        <item x="8"/>
        <item x="6"/>
        <item x="10"/>
      </items>
    </pivotField>
    <pivotField axis="axisRow" compact="0" outline="0" subtotalTop="0" showAll="0" includeNewItemsInFilter="1" defaultSubtotal="0">
      <items count="10">
        <item x="4"/>
        <item x="1"/>
        <item x="8"/>
        <item x="0"/>
        <item x="5"/>
        <item x="9"/>
        <item x="7"/>
        <item x="2"/>
        <item x="6"/>
        <item x="3"/>
      </items>
    </pivotField>
    <pivotField axis="axisRow" compact="0" outline="0" subtotalTop="0" showAll="0" includeNewItemsInFilter="1" defaultSubtotal="0">
      <items count="3">
        <item x="0"/>
        <item x="2"/>
        <item x="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3">
        <item x="10"/>
        <item x="4"/>
        <item x="0"/>
        <item x="2"/>
        <item x="6"/>
        <item x="5"/>
        <item x="12"/>
        <item x="1"/>
        <item x="9"/>
        <item x="11"/>
        <item x="3"/>
        <item x="8"/>
        <item x="7"/>
      </items>
    </pivotField>
    <pivotField axis="axisRow" compact="0" outline="0" subtotalTop="0" showAll="0" includeNewItemsInFilter="1" defaultSubtotal="0">
      <items count="15">
        <item x="7"/>
        <item x="0"/>
        <item x="12"/>
        <item x="2"/>
        <item x="1"/>
        <item x="6"/>
        <item x="9"/>
        <item x="8"/>
        <item x="5"/>
        <item x="10"/>
        <item x="3"/>
        <item x="14"/>
        <item x="11"/>
        <item x="13"/>
        <item x="4"/>
      </items>
    </pivotField>
    <pivotField axis="axisRow" compact="0" outline="0" subtotalTop="0" showAll="0" includeNewItemsInFilter="1" defaultSubtotal="0">
      <items count="15">
        <item x="7"/>
        <item x="9"/>
        <item x="12"/>
        <item x="11"/>
        <item x="8"/>
        <item x="3"/>
        <item x="0"/>
        <item x="1"/>
        <item x="13"/>
        <item x="14"/>
        <item x="6"/>
        <item x="4"/>
        <item x="2"/>
        <item x="5"/>
        <item x="1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5">
        <item x="7"/>
        <item x="9"/>
        <item x="12"/>
        <item x="11"/>
        <item x="8"/>
        <item x="3"/>
        <item x="0"/>
        <item x="1"/>
        <item x="13"/>
        <item x="14"/>
        <item x="6"/>
        <item x="4"/>
        <item x="2"/>
        <item x="5"/>
        <item x="10"/>
      </items>
    </pivotField>
    <pivotField axis="axisRow" compact="0" numFmtId="164" outline="0" subtotalTop="0" showAll="0" includeNewItemsInFilter="1" defaultSubtotal="0">
      <items count="6">
        <item x="2"/>
        <item x="1"/>
        <item x="3"/>
        <item x="5"/>
        <item x="4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16"/>
  <sheetViews>
    <sheetView tabSelected="1" topLeftCell="C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58.28515625" bestFit="1" customWidth="1"/>
    <col min="5" max="5" width="14.8554687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37.425781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1080</v>
      </c>
      <c r="M2" s="16" t="s">
        <v>26</v>
      </c>
      <c r="N2" s="18">
        <v>1080</v>
      </c>
      <c r="O2" s="21">
        <v>46114</v>
      </c>
    </row>
    <row r="3" spans="1:15" x14ac:dyDescent="0.2">
      <c r="A3" s="17" t="s">
        <v>27</v>
      </c>
      <c r="B3" s="17" t="s">
        <v>16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1488.3</v>
      </c>
      <c r="M3" s="17" t="s">
        <v>26</v>
      </c>
      <c r="N3" s="19">
        <v>1488.3</v>
      </c>
      <c r="O3" s="22">
        <v>46107</v>
      </c>
    </row>
    <row r="4" spans="1:15" x14ac:dyDescent="0.2">
      <c r="A4" s="17" t="s">
        <v>36</v>
      </c>
      <c r="B4" s="17" t="s">
        <v>37</v>
      </c>
      <c r="C4" s="17" t="s">
        <v>16</v>
      </c>
      <c r="D4" s="17" t="s">
        <v>38</v>
      </c>
      <c r="E4" s="17" t="s">
        <v>39</v>
      </c>
      <c r="F4" s="17" t="s">
        <v>40</v>
      </c>
      <c r="G4" s="17" t="s">
        <v>21</v>
      </c>
      <c r="H4" s="17" t="s">
        <v>22</v>
      </c>
      <c r="I4" s="17" t="s">
        <v>23</v>
      </c>
      <c r="J4" s="17" t="s">
        <v>41</v>
      </c>
      <c r="K4" s="17" t="s">
        <v>42</v>
      </c>
      <c r="L4" s="19">
        <v>12168.29</v>
      </c>
      <c r="M4" s="17" t="s">
        <v>26</v>
      </c>
      <c r="N4" s="19">
        <v>12168.29</v>
      </c>
      <c r="O4" s="22">
        <v>46105</v>
      </c>
    </row>
    <row r="5" spans="1:15" x14ac:dyDescent="0.2">
      <c r="A5" s="17" t="s">
        <v>43</v>
      </c>
      <c r="B5" s="17" t="s">
        <v>16</v>
      </c>
      <c r="C5" s="17" t="s">
        <v>44</v>
      </c>
      <c r="D5" s="17" t="s">
        <v>45</v>
      </c>
      <c r="E5" s="17" t="s">
        <v>46</v>
      </c>
      <c r="F5" s="17" t="s">
        <v>20</v>
      </c>
      <c r="G5" s="17" t="s">
        <v>47</v>
      </c>
      <c r="H5" s="17" t="s">
        <v>22</v>
      </c>
      <c r="I5" s="17" t="s">
        <v>23</v>
      </c>
      <c r="J5" s="17" t="s">
        <v>48</v>
      </c>
      <c r="K5" s="17" t="s">
        <v>49</v>
      </c>
      <c r="L5" s="20">
        <v>733.08</v>
      </c>
      <c r="M5" s="17" t="s">
        <v>26</v>
      </c>
      <c r="N5" s="20">
        <v>733.08</v>
      </c>
      <c r="O5" s="22">
        <v>46108</v>
      </c>
    </row>
    <row r="6" spans="1:15" x14ac:dyDescent="0.2">
      <c r="A6" s="17" t="s">
        <v>50</v>
      </c>
      <c r="B6" s="17" t="s">
        <v>51</v>
      </c>
      <c r="C6" s="17" t="s">
        <v>52</v>
      </c>
      <c r="D6" s="17" t="s">
        <v>53</v>
      </c>
      <c r="E6" s="17" t="s">
        <v>54</v>
      </c>
      <c r="F6" s="17" t="s">
        <v>55</v>
      </c>
      <c r="G6" s="17" t="s">
        <v>56</v>
      </c>
      <c r="H6" s="17" t="s">
        <v>22</v>
      </c>
      <c r="I6" s="17" t="s">
        <v>23</v>
      </c>
      <c r="J6" s="17" t="s">
        <v>57</v>
      </c>
      <c r="K6" s="17" t="s">
        <v>58</v>
      </c>
      <c r="L6" s="19">
        <v>6100.8</v>
      </c>
      <c r="M6" s="17" t="s">
        <v>26</v>
      </c>
      <c r="N6" s="19">
        <v>6100.8</v>
      </c>
      <c r="O6" s="22">
        <v>46113</v>
      </c>
    </row>
    <row r="7" spans="1:15" x14ac:dyDescent="0.2">
      <c r="A7" s="17" t="s">
        <v>59</v>
      </c>
      <c r="B7" s="17" t="s">
        <v>60</v>
      </c>
      <c r="C7" s="17" t="s">
        <v>16</v>
      </c>
      <c r="D7" s="17" t="s">
        <v>61</v>
      </c>
      <c r="E7" s="17" t="s">
        <v>62</v>
      </c>
      <c r="F7" s="17" t="s">
        <v>63</v>
      </c>
      <c r="G7" s="17" t="s">
        <v>64</v>
      </c>
      <c r="H7" s="17" t="s">
        <v>33</v>
      </c>
      <c r="I7" s="17" t="s">
        <v>23</v>
      </c>
      <c r="J7" s="17" t="s">
        <v>65</v>
      </c>
      <c r="K7" s="17" t="s">
        <v>66</v>
      </c>
      <c r="L7" s="19">
        <v>29350.26</v>
      </c>
      <c r="M7" s="17" t="s">
        <v>26</v>
      </c>
      <c r="N7" s="19">
        <v>29350.26</v>
      </c>
      <c r="O7" s="22">
        <v>46114</v>
      </c>
    </row>
    <row r="8" spans="1:15" x14ac:dyDescent="0.2">
      <c r="A8" s="17" t="s">
        <v>67</v>
      </c>
      <c r="B8" s="17" t="s">
        <v>68</v>
      </c>
      <c r="C8" s="17" t="s">
        <v>16</v>
      </c>
      <c r="D8" s="17" t="s">
        <v>69</v>
      </c>
      <c r="E8" s="17" t="s">
        <v>70</v>
      </c>
      <c r="F8" s="17" t="s">
        <v>71</v>
      </c>
      <c r="G8" s="17" t="s">
        <v>72</v>
      </c>
      <c r="H8" s="17" t="s">
        <v>33</v>
      </c>
      <c r="I8" s="17" t="s">
        <v>23</v>
      </c>
      <c r="J8" s="17" t="s">
        <v>73</v>
      </c>
      <c r="K8" s="17" t="s">
        <v>74</v>
      </c>
      <c r="L8" s="19">
        <v>4738.58</v>
      </c>
      <c r="M8" s="17" t="s">
        <v>26</v>
      </c>
      <c r="N8" s="19">
        <v>4738.58</v>
      </c>
      <c r="O8" s="22">
        <v>46105</v>
      </c>
    </row>
    <row r="9" spans="1:15" x14ac:dyDescent="0.2">
      <c r="A9" s="17" t="s">
        <v>75</v>
      </c>
      <c r="B9" s="17" t="s">
        <v>76</v>
      </c>
      <c r="C9" s="17" t="s">
        <v>16</v>
      </c>
      <c r="D9" s="17" t="s">
        <v>77</v>
      </c>
      <c r="E9" s="17" t="s">
        <v>78</v>
      </c>
      <c r="F9" s="17" t="s">
        <v>79</v>
      </c>
      <c r="G9" s="17" t="s">
        <v>80</v>
      </c>
      <c r="H9" s="17" t="s">
        <v>81</v>
      </c>
      <c r="I9" s="17" t="s">
        <v>23</v>
      </c>
      <c r="J9" s="17" t="s">
        <v>82</v>
      </c>
      <c r="K9" s="17" t="s">
        <v>83</v>
      </c>
      <c r="L9" s="20">
        <v>5.15</v>
      </c>
      <c r="M9" s="17" t="s">
        <v>26</v>
      </c>
      <c r="N9" s="20">
        <v>5.15</v>
      </c>
      <c r="O9" s="22">
        <v>46107</v>
      </c>
    </row>
    <row r="10" spans="1:15" x14ac:dyDescent="0.2">
      <c r="A10" s="17" t="s">
        <v>84</v>
      </c>
      <c r="B10" s="17" t="s">
        <v>85</v>
      </c>
      <c r="C10" s="17" t="s">
        <v>86</v>
      </c>
      <c r="D10" s="17" t="s">
        <v>87</v>
      </c>
      <c r="E10" s="17" t="s">
        <v>88</v>
      </c>
      <c r="F10" s="17" t="s">
        <v>89</v>
      </c>
      <c r="G10" s="17" t="s">
        <v>90</v>
      </c>
      <c r="H10" s="17" t="s">
        <v>22</v>
      </c>
      <c r="I10" s="17" t="s">
        <v>23</v>
      </c>
      <c r="J10" s="17" t="s">
        <v>91</v>
      </c>
      <c r="K10" s="17" t="s">
        <v>92</v>
      </c>
      <c r="L10" s="20">
        <v>587.83000000000004</v>
      </c>
      <c r="M10" s="17" t="s">
        <v>26</v>
      </c>
      <c r="N10" s="20">
        <v>587.83000000000004</v>
      </c>
      <c r="O10" s="22">
        <v>46105</v>
      </c>
    </row>
    <row r="11" spans="1:15" x14ac:dyDescent="0.2">
      <c r="A11" s="17" t="s">
        <v>93</v>
      </c>
      <c r="B11" s="17" t="s">
        <v>85</v>
      </c>
      <c r="C11" s="17" t="s">
        <v>94</v>
      </c>
      <c r="D11" s="17" t="s">
        <v>87</v>
      </c>
      <c r="E11" s="17" t="s">
        <v>88</v>
      </c>
      <c r="F11" s="17" t="s">
        <v>89</v>
      </c>
      <c r="G11" s="17" t="s">
        <v>90</v>
      </c>
      <c r="H11" s="17" t="s">
        <v>22</v>
      </c>
      <c r="I11" s="17" t="s">
        <v>23</v>
      </c>
      <c r="J11" s="17" t="s">
        <v>91</v>
      </c>
      <c r="K11" s="17" t="s">
        <v>95</v>
      </c>
      <c r="L11" s="20">
        <v>73.8</v>
      </c>
      <c r="M11" s="17" t="s">
        <v>26</v>
      </c>
      <c r="N11" s="20">
        <v>73.8</v>
      </c>
      <c r="O11" s="22">
        <v>46105</v>
      </c>
    </row>
    <row r="12" spans="1:15" x14ac:dyDescent="0.2">
      <c r="A12" s="17" t="s">
        <v>96</v>
      </c>
      <c r="B12" s="17" t="s">
        <v>97</v>
      </c>
      <c r="C12" s="17" t="s">
        <v>16</v>
      </c>
      <c r="D12" s="17" t="s">
        <v>98</v>
      </c>
      <c r="E12" s="17" t="s">
        <v>99</v>
      </c>
      <c r="F12" s="17" t="s">
        <v>100</v>
      </c>
      <c r="G12" s="17" t="s">
        <v>32</v>
      </c>
      <c r="H12" s="17" t="s">
        <v>22</v>
      </c>
      <c r="I12" s="17" t="s">
        <v>23</v>
      </c>
      <c r="J12" s="17" t="s">
        <v>101</v>
      </c>
      <c r="K12" s="17" t="s">
        <v>102</v>
      </c>
      <c r="L12" s="19">
        <v>35977.5</v>
      </c>
      <c r="M12" s="17" t="s">
        <v>26</v>
      </c>
      <c r="N12" s="19">
        <v>35977.5</v>
      </c>
      <c r="O12" s="22">
        <v>46111</v>
      </c>
    </row>
    <row r="13" spans="1:15" x14ac:dyDescent="0.2">
      <c r="A13" s="17" t="s">
        <v>103</v>
      </c>
      <c r="B13" s="17" t="s">
        <v>104</v>
      </c>
      <c r="C13" s="17" t="s">
        <v>16</v>
      </c>
      <c r="D13" s="17" t="s">
        <v>105</v>
      </c>
      <c r="E13" s="17" t="s">
        <v>99</v>
      </c>
      <c r="F13" s="17" t="s">
        <v>20</v>
      </c>
      <c r="G13" s="17" t="s">
        <v>106</v>
      </c>
      <c r="H13" s="17" t="s">
        <v>33</v>
      </c>
      <c r="I13" s="17" t="s">
        <v>23</v>
      </c>
      <c r="J13" s="17" t="s">
        <v>107</v>
      </c>
      <c r="K13" s="17" t="s">
        <v>108</v>
      </c>
      <c r="L13" s="20">
        <v>543.62</v>
      </c>
      <c r="M13" s="17" t="s">
        <v>26</v>
      </c>
      <c r="N13" s="20">
        <v>543.62</v>
      </c>
      <c r="O13" s="22">
        <v>46113</v>
      </c>
    </row>
    <row r="14" spans="1:15" x14ac:dyDescent="0.2">
      <c r="A14" s="17" t="s">
        <v>109</v>
      </c>
      <c r="B14" s="17" t="s">
        <v>16</v>
      </c>
      <c r="C14" s="17" t="s">
        <v>110</v>
      </c>
      <c r="D14" s="17" t="s">
        <v>111</v>
      </c>
      <c r="E14" s="17" t="s">
        <v>112</v>
      </c>
      <c r="F14" s="17" t="s">
        <v>113</v>
      </c>
      <c r="G14" s="17" t="s">
        <v>64</v>
      </c>
      <c r="H14" s="17" t="s">
        <v>33</v>
      </c>
      <c r="I14" s="17" t="s">
        <v>23</v>
      </c>
      <c r="J14" s="17" t="s">
        <v>114</v>
      </c>
      <c r="K14" s="17" t="s">
        <v>115</v>
      </c>
      <c r="L14" s="20">
        <v>233.7</v>
      </c>
      <c r="M14" s="17" t="s">
        <v>26</v>
      </c>
      <c r="N14" s="20">
        <v>233.7</v>
      </c>
      <c r="O14" s="22">
        <v>46114</v>
      </c>
    </row>
    <row r="15" spans="1:15" x14ac:dyDescent="0.2">
      <c r="A15" s="17" t="s">
        <v>116</v>
      </c>
      <c r="B15" s="17" t="s">
        <v>117</v>
      </c>
      <c r="C15" s="17" t="s">
        <v>16</v>
      </c>
      <c r="D15" s="17" t="s">
        <v>118</v>
      </c>
      <c r="E15" s="17" t="s">
        <v>70</v>
      </c>
      <c r="F15" s="17" t="s">
        <v>119</v>
      </c>
      <c r="G15" s="17" t="s">
        <v>120</v>
      </c>
      <c r="H15" s="17" t="s">
        <v>22</v>
      </c>
      <c r="I15" s="17" t="s">
        <v>23</v>
      </c>
      <c r="J15" s="17" t="s">
        <v>121</v>
      </c>
      <c r="K15" s="17" t="s">
        <v>122</v>
      </c>
      <c r="L15" s="19">
        <v>2215.16</v>
      </c>
      <c r="M15" s="17" t="s">
        <v>26</v>
      </c>
      <c r="N15" s="19">
        <v>2215.16</v>
      </c>
      <c r="O15" s="22">
        <v>46113</v>
      </c>
    </row>
    <row r="16" spans="1:15" x14ac:dyDescent="0.2">
      <c r="A16" s="17" t="s">
        <v>123</v>
      </c>
      <c r="B16" s="17" t="s">
        <v>124</v>
      </c>
      <c r="C16" s="17" t="s">
        <v>16</v>
      </c>
      <c r="D16" s="17" t="s">
        <v>118</v>
      </c>
      <c r="E16" s="17" t="s">
        <v>70</v>
      </c>
      <c r="F16" s="17" t="s">
        <v>119</v>
      </c>
      <c r="G16" s="17" t="s">
        <v>120</v>
      </c>
      <c r="H16" s="17" t="s">
        <v>22</v>
      </c>
      <c r="I16" s="17" t="s">
        <v>23</v>
      </c>
      <c r="J16" s="17" t="s">
        <v>121</v>
      </c>
      <c r="K16" s="17" t="s">
        <v>125</v>
      </c>
      <c r="L16" s="19">
        <v>2400.6</v>
      </c>
      <c r="M16" s="17" t="s">
        <v>26</v>
      </c>
      <c r="N16" s="19">
        <v>2400.6</v>
      </c>
      <c r="O16" s="22">
        <v>46113</v>
      </c>
    </row>
  </sheetData>
  <phoneticPr fontId="1" type="noConversion"/>
  <pageMargins left="0.78740157499999996" right="0.78740157499999996" top="0.984251969" bottom="0.984251969" header="0.4921259845" footer="0.4921259845"/>
  <pageSetup paperSize="9" scale="38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1080</v>
      </c>
      <c r="M2" s="4" t="s">
        <v>26</v>
      </c>
      <c r="N2" s="5">
        <v>1080</v>
      </c>
      <c r="O2" s="6">
        <v>46114</v>
      </c>
    </row>
    <row r="3" spans="1:15" x14ac:dyDescent="0.2">
      <c r="A3" s="4" t="s">
        <v>27</v>
      </c>
      <c r="B3" s="4" t="s">
        <v>16</v>
      </c>
      <c r="C3" s="4" t="s">
        <v>28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23</v>
      </c>
      <c r="J3" s="4" t="s">
        <v>34</v>
      </c>
      <c r="K3" s="4" t="s">
        <v>35</v>
      </c>
      <c r="L3" s="5">
        <v>1488.3</v>
      </c>
      <c r="M3" s="4" t="s">
        <v>26</v>
      </c>
      <c r="N3" s="5">
        <v>1488.3</v>
      </c>
      <c r="O3" s="6">
        <v>46107</v>
      </c>
    </row>
    <row r="4" spans="1:15" x14ac:dyDescent="0.2">
      <c r="A4" s="4" t="s">
        <v>36</v>
      </c>
      <c r="B4" s="4" t="s">
        <v>37</v>
      </c>
      <c r="C4" s="4" t="s">
        <v>16</v>
      </c>
      <c r="D4" s="4" t="s">
        <v>38</v>
      </c>
      <c r="E4" s="4" t="s">
        <v>39</v>
      </c>
      <c r="F4" s="4" t="s">
        <v>40</v>
      </c>
      <c r="G4" s="4" t="s">
        <v>21</v>
      </c>
      <c r="H4" s="4" t="s">
        <v>22</v>
      </c>
      <c r="I4" s="4" t="s">
        <v>23</v>
      </c>
      <c r="J4" s="4" t="s">
        <v>41</v>
      </c>
      <c r="K4" s="4" t="s">
        <v>42</v>
      </c>
      <c r="L4" s="5">
        <v>12168.29</v>
      </c>
      <c r="M4" s="4" t="s">
        <v>26</v>
      </c>
      <c r="N4" s="5">
        <v>12168.29</v>
      </c>
      <c r="O4" s="6">
        <v>46105</v>
      </c>
    </row>
    <row r="5" spans="1:15" x14ac:dyDescent="0.2">
      <c r="A5" s="4" t="s">
        <v>43</v>
      </c>
      <c r="B5" s="4" t="s">
        <v>16</v>
      </c>
      <c r="C5" s="4" t="s">
        <v>44</v>
      </c>
      <c r="D5" s="4" t="s">
        <v>45</v>
      </c>
      <c r="E5" s="4" t="s">
        <v>46</v>
      </c>
      <c r="F5" s="4" t="s">
        <v>20</v>
      </c>
      <c r="G5" s="4" t="s">
        <v>47</v>
      </c>
      <c r="H5" s="4" t="s">
        <v>22</v>
      </c>
      <c r="I5" s="4" t="s">
        <v>23</v>
      </c>
      <c r="J5" s="4" t="s">
        <v>48</v>
      </c>
      <c r="K5" s="4" t="s">
        <v>49</v>
      </c>
      <c r="L5" s="7">
        <v>733.08</v>
      </c>
      <c r="M5" s="4" t="s">
        <v>26</v>
      </c>
      <c r="N5" s="7">
        <v>733.08</v>
      </c>
      <c r="O5" s="6">
        <v>46108</v>
      </c>
    </row>
    <row r="6" spans="1:15" x14ac:dyDescent="0.2">
      <c r="A6" s="4" t="s">
        <v>50</v>
      </c>
      <c r="B6" s="4" t="s">
        <v>51</v>
      </c>
      <c r="C6" s="4" t="s">
        <v>52</v>
      </c>
      <c r="D6" s="4" t="s">
        <v>53</v>
      </c>
      <c r="E6" s="4" t="s">
        <v>54</v>
      </c>
      <c r="F6" s="4" t="s">
        <v>55</v>
      </c>
      <c r="G6" s="4" t="s">
        <v>56</v>
      </c>
      <c r="H6" s="4" t="s">
        <v>22</v>
      </c>
      <c r="I6" s="4" t="s">
        <v>23</v>
      </c>
      <c r="J6" s="4" t="s">
        <v>57</v>
      </c>
      <c r="K6" s="4" t="s">
        <v>58</v>
      </c>
      <c r="L6" s="5">
        <v>6100.8</v>
      </c>
      <c r="M6" s="4" t="s">
        <v>26</v>
      </c>
      <c r="N6" s="5">
        <v>6100.8</v>
      </c>
      <c r="O6" s="6">
        <v>46113</v>
      </c>
    </row>
    <row r="7" spans="1:15" x14ac:dyDescent="0.2">
      <c r="A7" s="4" t="s">
        <v>59</v>
      </c>
      <c r="B7" s="4" t="s">
        <v>60</v>
      </c>
      <c r="C7" s="4" t="s">
        <v>16</v>
      </c>
      <c r="D7" s="4" t="s">
        <v>61</v>
      </c>
      <c r="E7" s="4" t="s">
        <v>62</v>
      </c>
      <c r="F7" s="4" t="s">
        <v>63</v>
      </c>
      <c r="G7" s="4" t="s">
        <v>64</v>
      </c>
      <c r="H7" s="4" t="s">
        <v>33</v>
      </c>
      <c r="I7" s="4" t="s">
        <v>23</v>
      </c>
      <c r="J7" s="4" t="s">
        <v>65</v>
      </c>
      <c r="K7" s="4" t="s">
        <v>66</v>
      </c>
      <c r="L7" s="5">
        <v>29350.26</v>
      </c>
      <c r="M7" s="4" t="s">
        <v>26</v>
      </c>
      <c r="N7" s="5">
        <v>29350.26</v>
      </c>
      <c r="O7" s="6">
        <v>46114</v>
      </c>
    </row>
    <row r="8" spans="1:15" x14ac:dyDescent="0.2">
      <c r="A8" s="4" t="s">
        <v>67</v>
      </c>
      <c r="B8" s="4" t="s">
        <v>68</v>
      </c>
      <c r="C8" s="4" t="s">
        <v>16</v>
      </c>
      <c r="D8" s="4" t="s">
        <v>69</v>
      </c>
      <c r="E8" s="4" t="s">
        <v>70</v>
      </c>
      <c r="F8" s="4" t="s">
        <v>71</v>
      </c>
      <c r="G8" s="4" t="s">
        <v>72</v>
      </c>
      <c r="H8" s="4" t="s">
        <v>33</v>
      </c>
      <c r="I8" s="4" t="s">
        <v>23</v>
      </c>
      <c r="J8" s="4" t="s">
        <v>73</v>
      </c>
      <c r="K8" s="4" t="s">
        <v>74</v>
      </c>
      <c r="L8" s="5">
        <v>4738.58</v>
      </c>
      <c r="M8" s="4" t="s">
        <v>26</v>
      </c>
      <c r="N8" s="5">
        <v>4738.58</v>
      </c>
      <c r="O8" s="6">
        <v>46105</v>
      </c>
    </row>
    <row r="9" spans="1:15" x14ac:dyDescent="0.2">
      <c r="A9" s="4" t="s">
        <v>75</v>
      </c>
      <c r="B9" s="4" t="s">
        <v>76</v>
      </c>
      <c r="C9" s="4" t="s">
        <v>16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4" t="s">
        <v>23</v>
      </c>
      <c r="J9" s="4" t="s">
        <v>82</v>
      </c>
      <c r="K9" s="4" t="s">
        <v>83</v>
      </c>
      <c r="L9" s="7">
        <v>5.15</v>
      </c>
      <c r="M9" s="4" t="s">
        <v>26</v>
      </c>
      <c r="N9" s="7">
        <v>5.15</v>
      </c>
      <c r="O9" s="6">
        <v>46107</v>
      </c>
    </row>
    <row r="10" spans="1:15" x14ac:dyDescent="0.2">
      <c r="A10" s="4" t="s">
        <v>84</v>
      </c>
      <c r="B10" s="4" t="s">
        <v>85</v>
      </c>
      <c r="C10" s="4" t="s">
        <v>86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22</v>
      </c>
      <c r="I10" s="4" t="s">
        <v>23</v>
      </c>
      <c r="J10" s="4" t="s">
        <v>91</v>
      </c>
      <c r="K10" s="4" t="s">
        <v>92</v>
      </c>
      <c r="L10" s="7">
        <v>587.83000000000004</v>
      </c>
      <c r="M10" s="4" t="s">
        <v>26</v>
      </c>
      <c r="N10" s="7">
        <v>587.83000000000004</v>
      </c>
      <c r="O10" s="6">
        <v>46105</v>
      </c>
    </row>
    <row r="11" spans="1:15" x14ac:dyDescent="0.2">
      <c r="A11" s="4" t="s">
        <v>93</v>
      </c>
      <c r="B11" s="4" t="s">
        <v>85</v>
      </c>
      <c r="C11" s="4" t="s">
        <v>94</v>
      </c>
      <c r="D11" s="4" t="s">
        <v>87</v>
      </c>
      <c r="E11" s="4" t="s">
        <v>88</v>
      </c>
      <c r="F11" s="4" t="s">
        <v>89</v>
      </c>
      <c r="G11" s="4" t="s">
        <v>90</v>
      </c>
      <c r="H11" s="4" t="s">
        <v>22</v>
      </c>
      <c r="I11" s="4" t="s">
        <v>23</v>
      </c>
      <c r="J11" s="4" t="s">
        <v>91</v>
      </c>
      <c r="K11" s="4" t="s">
        <v>95</v>
      </c>
      <c r="L11" s="7">
        <v>73.8</v>
      </c>
      <c r="M11" s="4" t="s">
        <v>26</v>
      </c>
      <c r="N11" s="7">
        <v>73.8</v>
      </c>
      <c r="O11" s="6">
        <v>46105</v>
      </c>
    </row>
    <row r="12" spans="1:15" x14ac:dyDescent="0.2">
      <c r="A12" s="4" t="s">
        <v>96</v>
      </c>
      <c r="B12" s="4" t="s">
        <v>97</v>
      </c>
      <c r="C12" s="4" t="s">
        <v>16</v>
      </c>
      <c r="D12" s="4" t="s">
        <v>98</v>
      </c>
      <c r="E12" s="4" t="s">
        <v>99</v>
      </c>
      <c r="F12" s="4" t="s">
        <v>100</v>
      </c>
      <c r="G12" s="4" t="s">
        <v>32</v>
      </c>
      <c r="H12" s="4" t="s">
        <v>22</v>
      </c>
      <c r="I12" s="4" t="s">
        <v>23</v>
      </c>
      <c r="J12" s="4" t="s">
        <v>101</v>
      </c>
      <c r="K12" s="4" t="s">
        <v>102</v>
      </c>
      <c r="L12" s="5">
        <v>35977.5</v>
      </c>
      <c r="M12" s="4" t="s">
        <v>26</v>
      </c>
      <c r="N12" s="5">
        <v>35977.5</v>
      </c>
      <c r="O12" s="6">
        <v>46111</v>
      </c>
    </row>
    <row r="13" spans="1:15" x14ac:dyDescent="0.2">
      <c r="A13" s="4" t="s">
        <v>103</v>
      </c>
      <c r="B13" s="4" t="s">
        <v>104</v>
      </c>
      <c r="C13" s="4" t="s">
        <v>16</v>
      </c>
      <c r="D13" s="4" t="s">
        <v>105</v>
      </c>
      <c r="E13" s="4" t="s">
        <v>99</v>
      </c>
      <c r="F13" s="4" t="s">
        <v>20</v>
      </c>
      <c r="G13" s="4" t="s">
        <v>106</v>
      </c>
      <c r="H13" s="4" t="s">
        <v>33</v>
      </c>
      <c r="I13" s="4" t="s">
        <v>23</v>
      </c>
      <c r="J13" s="4" t="s">
        <v>107</v>
      </c>
      <c r="K13" s="4" t="s">
        <v>108</v>
      </c>
      <c r="L13" s="7">
        <v>543.62</v>
      </c>
      <c r="M13" s="4" t="s">
        <v>26</v>
      </c>
      <c r="N13" s="7">
        <v>543.62</v>
      </c>
      <c r="O13" s="6">
        <v>46113</v>
      </c>
    </row>
    <row r="14" spans="1:15" x14ac:dyDescent="0.2">
      <c r="A14" s="4" t="s">
        <v>109</v>
      </c>
      <c r="B14" s="4" t="s">
        <v>16</v>
      </c>
      <c r="C14" s="4" t="s">
        <v>110</v>
      </c>
      <c r="D14" s="4" t="s">
        <v>111</v>
      </c>
      <c r="E14" s="4" t="s">
        <v>112</v>
      </c>
      <c r="F14" s="4" t="s">
        <v>113</v>
      </c>
      <c r="G14" s="4" t="s">
        <v>64</v>
      </c>
      <c r="H14" s="4" t="s">
        <v>33</v>
      </c>
      <c r="I14" s="4" t="s">
        <v>23</v>
      </c>
      <c r="J14" s="4" t="s">
        <v>114</v>
      </c>
      <c r="K14" s="4" t="s">
        <v>115</v>
      </c>
      <c r="L14" s="7">
        <v>233.7</v>
      </c>
      <c r="M14" s="4" t="s">
        <v>26</v>
      </c>
      <c r="N14" s="7">
        <v>233.7</v>
      </c>
      <c r="O14" s="6">
        <v>46114</v>
      </c>
    </row>
    <row r="15" spans="1:15" x14ac:dyDescent="0.2">
      <c r="A15" s="4" t="s">
        <v>116</v>
      </c>
      <c r="B15" s="4" t="s">
        <v>117</v>
      </c>
      <c r="C15" s="4" t="s">
        <v>16</v>
      </c>
      <c r="D15" s="4" t="s">
        <v>118</v>
      </c>
      <c r="E15" s="4" t="s">
        <v>70</v>
      </c>
      <c r="F15" s="4" t="s">
        <v>119</v>
      </c>
      <c r="G15" s="4" t="s">
        <v>120</v>
      </c>
      <c r="H15" s="4" t="s">
        <v>22</v>
      </c>
      <c r="I15" s="4" t="s">
        <v>23</v>
      </c>
      <c r="J15" s="4" t="s">
        <v>121</v>
      </c>
      <c r="K15" s="4" t="s">
        <v>122</v>
      </c>
      <c r="L15" s="5">
        <v>2215.16</v>
      </c>
      <c r="M15" s="4" t="s">
        <v>26</v>
      </c>
      <c r="N15" s="5">
        <v>2215.16</v>
      </c>
      <c r="O15" s="6">
        <v>46113</v>
      </c>
    </row>
    <row r="16" spans="1:15" x14ac:dyDescent="0.2">
      <c r="A16" s="4" t="s">
        <v>123</v>
      </c>
      <c r="B16" s="4" t="s">
        <v>124</v>
      </c>
      <c r="C16" s="4" t="s">
        <v>16</v>
      </c>
      <c r="D16" s="4" t="s">
        <v>118</v>
      </c>
      <c r="E16" s="4" t="s">
        <v>70</v>
      </c>
      <c r="F16" s="4" t="s">
        <v>119</v>
      </c>
      <c r="G16" s="4" t="s">
        <v>120</v>
      </c>
      <c r="H16" s="4" t="s">
        <v>22</v>
      </c>
      <c r="I16" s="4" t="s">
        <v>23</v>
      </c>
      <c r="J16" s="4" t="s">
        <v>121</v>
      </c>
      <c r="K16" s="4" t="s">
        <v>125</v>
      </c>
      <c r="L16" s="5">
        <v>2400.6</v>
      </c>
      <c r="M16" s="4" t="s">
        <v>26</v>
      </c>
      <c r="N16" s="5">
        <v>2400.6</v>
      </c>
      <c r="O16" s="6">
        <v>46113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16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1080</v>
      </c>
      <c r="M2" s="16" t="s">
        <v>26</v>
      </c>
      <c r="N2" s="18">
        <v>1080</v>
      </c>
      <c r="O2" s="21">
        <v>46114</v>
      </c>
    </row>
    <row r="3" spans="1:15" x14ac:dyDescent="0.2">
      <c r="A3" s="17" t="s">
        <v>27</v>
      </c>
      <c r="B3" s="17" t="s">
        <v>16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1488.3</v>
      </c>
      <c r="M3" s="17" t="s">
        <v>26</v>
      </c>
      <c r="N3" s="19">
        <v>1488.3</v>
      </c>
      <c r="O3" s="22">
        <v>46107</v>
      </c>
    </row>
    <row r="4" spans="1:15" x14ac:dyDescent="0.2">
      <c r="A4" s="17" t="s">
        <v>36</v>
      </c>
      <c r="B4" s="17" t="s">
        <v>37</v>
      </c>
      <c r="C4" s="17" t="s">
        <v>16</v>
      </c>
      <c r="D4" s="17" t="s">
        <v>38</v>
      </c>
      <c r="E4" s="17" t="s">
        <v>39</v>
      </c>
      <c r="F4" s="17" t="s">
        <v>40</v>
      </c>
      <c r="G4" s="17" t="s">
        <v>21</v>
      </c>
      <c r="H4" s="17" t="s">
        <v>22</v>
      </c>
      <c r="I4" s="17" t="s">
        <v>23</v>
      </c>
      <c r="J4" s="17" t="s">
        <v>41</v>
      </c>
      <c r="K4" s="17" t="s">
        <v>42</v>
      </c>
      <c r="L4" s="19">
        <v>12168.29</v>
      </c>
      <c r="M4" s="17" t="s">
        <v>26</v>
      </c>
      <c r="N4" s="19">
        <v>12168.29</v>
      </c>
      <c r="O4" s="22">
        <v>46105</v>
      </c>
    </row>
    <row r="5" spans="1:15" x14ac:dyDescent="0.2">
      <c r="A5" s="17" t="s">
        <v>43</v>
      </c>
      <c r="B5" s="17" t="s">
        <v>16</v>
      </c>
      <c r="C5" s="17" t="s">
        <v>44</v>
      </c>
      <c r="D5" s="17" t="s">
        <v>45</v>
      </c>
      <c r="E5" s="17" t="s">
        <v>46</v>
      </c>
      <c r="F5" s="17" t="s">
        <v>20</v>
      </c>
      <c r="G5" s="17" t="s">
        <v>47</v>
      </c>
      <c r="H5" s="17" t="s">
        <v>22</v>
      </c>
      <c r="I5" s="17" t="s">
        <v>23</v>
      </c>
      <c r="J5" s="17" t="s">
        <v>48</v>
      </c>
      <c r="K5" s="17" t="s">
        <v>49</v>
      </c>
      <c r="L5" s="20">
        <v>733.08</v>
      </c>
      <c r="M5" s="17" t="s">
        <v>26</v>
      </c>
      <c r="N5" s="20">
        <v>733.08</v>
      </c>
      <c r="O5" s="22">
        <v>46108</v>
      </c>
    </row>
    <row r="6" spans="1:15" x14ac:dyDescent="0.2">
      <c r="A6" s="17" t="s">
        <v>50</v>
      </c>
      <c r="B6" s="17" t="s">
        <v>51</v>
      </c>
      <c r="C6" s="17" t="s">
        <v>52</v>
      </c>
      <c r="D6" s="17" t="s">
        <v>53</v>
      </c>
      <c r="E6" s="17" t="s">
        <v>54</v>
      </c>
      <c r="F6" s="17" t="s">
        <v>55</v>
      </c>
      <c r="G6" s="17" t="s">
        <v>56</v>
      </c>
      <c r="H6" s="17" t="s">
        <v>22</v>
      </c>
      <c r="I6" s="17" t="s">
        <v>23</v>
      </c>
      <c r="J6" s="17" t="s">
        <v>57</v>
      </c>
      <c r="K6" s="17" t="s">
        <v>58</v>
      </c>
      <c r="L6" s="19">
        <v>6100.8</v>
      </c>
      <c r="M6" s="17" t="s">
        <v>26</v>
      </c>
      <c r="N6" s="19">
        <v>6100.8</v>
      </c>
      <c r="O6" s="22">
        <v>46113</v>
      </c>
    </row>
    <row r="7" spans="1:15" x14ac:dyDescent="0.2">
      <c r="A7" s="17" t="s">
        <v>59</v>
      </c>
      <c r="B7" s="17" t="s">
        <v>60</v>
      </c>
      <c r="C7" s="17" t="s">
        <v>16</v>
      </c>
      <c r="D7" s="17" t="s">
        <v>61</v>
      </c>
      <c r="E7" s="17" t="s">
        <v>62</v>
      </c>
      <c r="F7" s="17" t="s">
        <v>63</v>
      </c>
      <c r="G7" s="17" t="s">
        <v>64</v>
      </c>
      <c r="H7" s="17" t="s">
        <v>33</v>
      </c>
      <c r="I7" s="17" t="s">
        <v>23</v>
      </c>
      <c r="J7" s="17" t="s">
        <v>65</v>
      </c>
      <c r="K7" s="17" t="s">
        <v>66</v>
      </c>
      <c r="L7" s="19">
        <v>29350.26</v>
      </c>
      <c r="M7" s="17" t="s">
        <v>26</v>
      </c>
      <c r="N7" s="19">
        <v>29350.26</v>
      </c>
      <c r="O7" s="22">
        <v>46114</v>
      </c>
    </row>
    <row r="8" spans="1:15" x14ac:dyDescent="0.2">
      <c r="A8" s="17" t="s">
        <v>67</v>
      </c>
      <c r="B8" s="17" t="s">
        <v>68</v>
      </c>
      <c r="C8" s="17" t="s">
        <v>16</v>
      </c>
      <c r="D8" s="17" t="s">
        <v>69</v>
      </c>
      <c r="E8" s="17" t="s">
        <v>70</v>
      </c>
      <c r="F8" s="17" t="s">
        <v>71</v>
      </c>
      <c r="G8" s="17" t="s">
        <v>72</v>
      </c>
      <c r="H8" s="17" t="s">
        <v>33</v>
      </c>
      <c r="I8" s="17" t="s">
        <v>23</v>
      </c>
      <c r="J8" s="17" t="s">
        <v>73</v>
      </c>
      <c r="K8" s="17" t="s">
        <v>74</v>
      </c>
      <c r="L8" s="19">
        <v>4738.58</v>
      </c>
      <c r="M8" s="17" t="s">
        <v>26</v>
      </c>
      <c r="N8" s="19">
        <v>4738.58</v>
      </c>
      <c r="O8" s="22">
        <v>46105</v>
      </c>
    </row>
    <row r="9" spans="1:15" x14ac:dyDescent="0.2">
      <c r="A9" s="17" t="s">
        <v>75</v>
      </c>
      <c r="B9" s="17" t="s">
        <v>76</v>
      </c>
      <c r="C9" s="17" t="s">
        <v>16</v>
      </c>
      <c r="D9" s="17" t="s">
        <v>77</v>
      </c>
      <c r="E9" s="17" t="s">
        <v>78</v>
      </c>
      <c r="F9" s="17" t="s">
        <v>79</v>
      </c>
      <c r="G9" s="17" t="s">
        <v>80</v>
      </c>
      <c r="H9" s="17" t="s">
        <v>81</v>
      </c>
      <c r="I9" s="17" t="s">
        <v>23</v>
      </c>
      <c r="J9" s="17" t="s">
        <v>82</v>
      </c>
      <c r="K9" s="17" t="s">
        <v>83</v>
      </c>
      <c r="L9" s="20">
        <v>5.15</v>
      </c>
      <c r="M9" s="17" t="s">
        <v>26</v>
      </c>
      <c r="N9" s="20">
        <v>5.15</v>
      </c>
      <c r="O9" s="22">
        <v>46107</v>
      </c>
    </row>
    <row r="10" spans="1:15" x14ac:dyDescent="0.2">
      <c r="A10" s="17" t="s">
        <v>84</v>
      </c>
      <c r="B10" s="17" t="s">
        <v>85</v>
      </c>
      <c r="C10" s="17" t="s">
        <v>86</v>
      </c>
      <c r="D10" s="17" t="s">
        <v>87</v>
      </c>
      <c r="E10" s="17" t="s">
        <v>88</v>
      </c>
      <c r="F10" s="17" t="s">
        <v>89</v>
      </c>
      <c r="G10" s="17" t="s">
        <v>90</v>
      </c>
      <c r="H10" s="17" t="s">
        <v>22</v>
      </c>
      <c r="I10" s="17" t="s">
        <v>23</v>
      </c>
      <c r="J10" s="17" t="s">
        <v>91</v>
      </c>
      <c r="K10" s="17" t="s">
        <v>92</v>
      </c>
      <c r="L10" s="20">
        <v>587.83000000000004</v>
      </c>
      <c r="M10" s="17" t="s">
        <v>26</v>
      </c>
      <c r="N10" s="20">
        <v>587.83000000000004</v>
      </c>
      <c r="O10" s="22">
        <v>46105</v>
      </c>
    </row>
    <row r="11" spans="1:15" x14ac:dyDescent="0.2">
      <c r="A11" s="17" t="s">
        <v>93</v>
      </c>
      <c r="B11" s="17" t="s">
        <v>85</v>
      </c>
      <c r="C11" s="17" t="s">
        <v>94</v>
      </c>
      <c r="D11" s="17" t="s">
        <v>87</v>
      </c>
      <c r="E11" s="17" t="s">
        <v>88</v>
      </c>
      <c r="F11" s="17" t="s">
        <v>89</v>
      </c>
      <c r="G11" s="17" t="s">
        <v>90</v>
      </c>
      <c r="H11" s="17" t="s">
        <v>22</v>
      </c>
      <c r="I11" s="17" t="s">
        <v>23</v>
      </c>
      <c r="J11" s="17" t="s">
        <v>91</v>
      </c>
      <c r="K11" s="17" t="s">
        <v>95</v>
      </c>
      <c r="L11" s="20">
        <v>73.8</v>
      </c>
      <c r="M11" s="17" t="s">
        <v>26</v>
      </c>
      <c r="N11" s="20">
        <v>73.8</v>
      </c>
      <c r="O11" s="22">
        <v>46105</v>
      </c>
    </row>
    <row r="12" spans="1:15" x14ac:dyDescent="0.2">
      <c r="A12" s="17" t="s">
        <v>96</v>
      </c>
      <c r="B12" s="17" t="s">
        <v>97</v>
      </c>
      <c r="C12" s="17" t="s">
        <v>16</v>
      </c>
      <c r="D12" s="17" t="s">
        <v>98</v>
      </c>
      <c r="E12" s="17" t="s">
        <v>99</v>
      </c>
      <c r="F12" s="17" t="s">
        <v>100</v>
      </c>
      <c r="G12" s="17" t="s">
        <v>32</v>
      </c>
      <c r="H12" s="17" t="s">
        <v>22</v>
      </c>
      <c r="I12" s="17" t="s">
        <v>23</v>
      </c>
      <c r="J12" s="17" t="s">
        <v>101</v>
      </c>
      <c r="K12" s="17" t="s">
        <v>102</v>
      </c>
      <c r="L12" s="19">
        <v>35977.5</v>
      </c>
      <c r="M12" s="17" t="s">
        <v>26</v>
      </c>
      <c r="N12" s="19">
        <v>35977.5</v>
      </c>
      <c r="O12" s="22">
        <v>46111</v>
      </c>
    </row>
    <row r="13" spans="1:15" x14ac:dyDescent="0.2">
      <c r="A13" s="17" t="s">
        <v>103</v>
      </c>
      <c r="B13" s="17" t="s">
        <v>104</v>
      </c>
      <c r="C13" s="17" t="s">
        <v>16</v>
      </c>
      <c r="D13" s="17" t="s">
        <v>105</v>
      </c>
      <c r="E13" s="17" t="s">
        <v>99</v>
      </c>
      <c r="F13" s="17" t="s">
        <v>20</v>
      </c>
      <c r="G13" s="17" t="s">
        <v>106</v>
      </c>
      <c r="H13" s="17" t="s">
        <v>33</v>
      </c>
      <c r="I13" s="17" t="s">
        <v>23</v>
      </c>
      <c r="J13" s="17" t="s">
        <v>107</v>
      </c>
      <c r="K13" s="17" t="s">
        <v>108</v>
      </c>
      <c r="L13" s="20">
        <v>543.62</v>
      </c>
      <c r="M13" s="17" t="s">
        <v>26</v>
      </c>
      <c r="N13" s="20">
        <v>543.62</v>
      </c>
      <c r="O13" s="22">
        <v>46113</v>
      </c>
    </row>
    <row r="14" spans="1:15" x14ac:dyDescent="0.2">
      <c r="A14" s="17" t="s">
        <v>109</v>
      </c>
      <c r="B14" s="17" t="s">
        <v>16</v>
      </c>
      <c r="C14" s="17" t="s">
        <v>110</v>
      </c>
      <c r="D14" s="17" t="s">
        <v>111</v>
      </c>
      <c r="E14" s="17" t="s">
        <v>112</v>
      </c>
      <c r="F14" s="17" t="s">
        <v>113</v>
      </c>
      <c r="G14" s="17" t="s">
        <v>64</v>
      </c>
      <c r="H14" s="17" t="s">
        <v>33</v>
      </c>
      <c r="I14" s="17" t="s">
        <v>23</v>
      </c>
      <c r="J14" s="17" t="s">
        <v>114</v>
      </c>
      <c r="K14" s="17" t="s">
        <v>115</v>
      </c>
      <c r="L14" s="20">
        <v>233.7</v>
      </c>
      <c r="M14" s="17" t="s">
        <v>26</v>
      </c>
      <c r="N14" s="20">
        <v>233.7</v>
      </c>
      <c r="O14" s="22">
        <v>46114</v>
      </c>
    </row>
    <row r="15" spans="1:15" x14ac:dyDescent="0.2">
      <c r="A15" s="17" t="s">
        <v>116</v>
      </c>
      <c r="B15" s="17" t="s">
        <v>117</v>
      </c>
      <c r="C15" s="17" t="s">
        <v>16</v>
      </c>
      <c r="D15" s="17" t="s">
        <v>118</v>
      </c>
      <c r="E15" s="17" t="s">
        <v>70</v>
      </c>
      <c r="F15" s="17" t="s">
        <v>119</v>
      </c>
      <c r="G15" s="17" t="s">
        <v>120</v>
      </c>
      <c r="H15" s="17" t="s">
        <v>22</v>
      </c>
      <c r="I15" s="17" t="s">
        <v>23</v>
      </c>
      <c r="J15" s="17" t="s">
        <v>121</v>
      </c>
      <c r="K15" s="17" t="s">
        <v>122</v>
      </c>
      <c r="L15" s="19">
        <v>2215.16</v>
      </c>
      <c r="M15" s="17" t="s">
        <v>26</v>
      </c>
      <c r="N15" s="19">
        <v>2215.16</v>
      </c>
      <c r="O15" s="22">
        <v>46113</v>
      </c>
    </row>
    <row r="16" spans="1:15" x14ac:dyDescent="0.2">
      <c r="A16" s="17" t="s">
        <v>123</v>
      </c>
      <c r="B16" s="17" t="s">
        <v>124</v>
      </c>
      <c r="C16" s="17" t="s">
        <v>16</v>
      </c>
      <c r="D16" s="17" t="s">
        <v>118</v>
      </c>
      <c r="E16" s="17" t="s">
        <v>70</v>
      </c>
      <c r="F16" s="17" t="s">
        <v>119</v>
      </c>
      <c r="G16" s="17" t="s">
        <v>120</v>
      </c>
      <c r="H16" s="17" t="s">
        <v>22</v>
      </c>
      <c r="I16" s="17" t="s">
        <v>23</v>
      </c>
      <c r="J16" s="17" t="s">
        <v>121</v>
      </c>
      <c r="K16" s="17" t="s">
        <v>125</v>
      </c>
      <c r="L16" s="19">
        <v>2400.6</v>
      </c>
      <c r="M16" s="17" t="s">
        <v>26</v>
      </c>
      <c r="N16" s="19">
        <v>2400.6</v>
      </c>
      <c r="O16" s="22">
        <v>46113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1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2026-04-14T09:13:46Z</cp:lastPrinted>
  <dcterms:created xsi:type="dcterms:W3CDTF">1999-10-28T06:58:38Z</dcterms:created>
  <dcterms:modified xsi:type="dcterms:W3CDTF">2026-04-14T09:13:48Z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2026-04-14T09:13:11Z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00d70893-a7ba-4fa7-b932-e5defc05e12c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