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l.bufla\Desktop\CHAOS\"/>
    </mc:Choice>
  </mc:AlternateContent>
  <xr:revisionPtr revIDLastSave="0" documentId="8_{286912D5-7E39-4B00-91B5-5E5BB8D96053}" xr6:coauthVersionLast="47" xr6:coauthVersionMax="47" xr10:uidLastSave="{00000000-0000-0000-0000-000000000000}"/>
  <bookViews>
    <workbookView xWindow="-108" yWindow="-108" windowWidth="23256" windowHeight="13896" tabRatio="604" xr2:uid="{00000000-000D-0000-FFFF-FFFF00000000}"/>
  </bookViews>
  <sheets>
    <sheet name="Kampaň 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G37" i="5" l="1"/>
  <c r="ATW37" i="5"/>
  <c r="AUG42" i="5"/>
  <c r="AUG41" i="5"/>
  <c r="AUG17" i="5"/>
  <c r="ATW14" i="5"/>
  <c r="ATW15" i="5"/>
  <c r="ATW16" i="5"/>
  <c r="ATW17" i="5"/>
  <c r="ATW18" i="5"/>
  <c r="ATW19" i="5"/>
  <c r="ATW20" i="5"/>
  <c r="ATW21" i="5"/>
  <c r="ATW22" i="5"/>
  <c r="ATW23" i="5"/>
  <c r="ATW24" i="5"/>
  <c r="ATW25" i="5"/>
  <c r="AUG43" i="5"/>
  <c r="ATW41" i="5"/>
  <c r="ATW42" i="5"/>
  <c r="ATW43" i="5"/>
  <c r="AUG36" i="5" l="1"/>
  <c r="AUG32" i="5"/>
  <c r="ATW36" i="5"/>
  <c r="ATW32" i="5"/>
  <c r="AUG20" i="5"/>
  <c r="ATZ44" i="5" l="1"/>
  <c r="ATZ40" i="5"/>
  <c r="ATZ39" i="5"/>
  <c r="ATZ38" i="5"/>
  <c r="ATZ35" i="5"/>
  <c r="ATZ34" i="5"/>
  <c r="ATZ33" i="5"/>
  <c r="ATZ31" i="5"/>
  <c r="ATZ25" i="5"/>
  <c r="ATZ24" i="5"/>
  <c r="ATZ23" i="5"/>
  <c r="ATZ22" i="5"/>
  <c r="ATZ21" i="5"/>
  <c r="ATZ19" i="5"/>
  <c r="ATZ18" i="5"/>
  <c r="ATZ16" i="5"/>
  <c r="ATZ15" i="5"/>
  <c r="ATZ14" i="5"/>
  <c r="ATZ8" i="5"/>
  <c r="ATW44" i="5"/>
  <c r="ATW40" i="5"/>
  <c r="ATW39" i="5"/>
  <c r="ATW38" i="5"/>
  <c r="ATW35" i="5"/>
  <c r="ATW34" i="5"/>
  <c r="ATW33" i="5"/>
  <c r="ATW31" i="5"/>
  <c r="ATW8" i="5"/>
  <c r="AUG44" i="5"/>
  <c r="AUA44" i="5"/>
  <c r="ATX44" i="5"/>
  <c r="AUG40" i="5"/>
  <c r="AUA40" i="5"/>
  <c r="ATX40" i="5"/>
  <c r="AUG39" i="5"/>
  <c r="AUA39" i="5"/>
  <c r="ATX39" i="5"/>
  <c r="AUG38" i="5"/>
  <c r="AUA38" i="5"/>
  <c r="ATX38" i="5"/>
  <c r="AUG35" i="5"/>
  <c r="AUA35" i="5"/>
  <c r="ATX35" i="5"/>
  <c r="AUG34" i="5"/>
  <c r="AUA34" i="5"/>
  <c r="ATX34" i="5"/>
  <c r="AUG33" i="5"/>
  <c r="AUA33" i="5"/>
  <c r="ATX33" i="5"/>
  <c r="AUG31" i="5"/>
  <c r="AUA31" i="5"/>
  <c r="ATX31" i="5"/>
  <c r="AUG25" i="5"/>
  <c r="AUA25" i="5"/>
  <c r="ATX25" i="5"/>
  <c r="AUG24" i="5"/>
  <c r="AUA24" i="5"/>
  <c r="ATX24" i="5"/>
  <c r="AUG23" i="5"/>
  <c r="AUA23" i="5"/>
  <c r="ATX23" i="5"/>
  <c r="AUG22" i="5"/>
  <c r="AUA22" i="5"/>
  <c r="ATX22" i="5"/>
  <c r="AUG21" i="5"/>
  <c r="AUA21" i="5"/>
  <c r="ATX21" i="5"/>
  <c r="AUG19" i="5"/>
  <c r="AUA19" i="5"/>
  <c r="ATX19" i="5"/>
  <c r="AUG18" i="5"/>
  <c r="AUA18" i="5"/>
  <c r="ATX18" i="5"/>
  <c r="AUG16" i="5"/>
  <c r="AUA16" i="5"/>
  <c r="ATX16" i="5"/>
  <c r="AUG15" i="5"/>
  <c r="AUA15" i="5"/>
  <c r="ATX15" i="5"/>
  <c r="AUG14" i="5"/>
  <c r="AUA14" i="5"/>
  <c r="ATX14" i="5"/>
  <c r="AUG8" i="5"/>
  <c r="AUA8" i="5"/>
  <c r="ATX8" i="5"/>
  <c r="ATN44" i="5"/>
  <c r="ATN40" i="5"/>
  <c r="ATN39" i="5"/>
  <c r="ATN38" i="5"/>
  <c r="ATN35" i="5"/>
  <c r="ATN34" i="5"/>
  <c r="ATN33" i="5"/>
  <c r="ATN31" i="5"/>
  <c r="ATN25" i="5"/>
  <c r="ATN24" i="5"/>
  <c r="ATN23" i="5"/>
  <c r="ATN22" i="5"/>
  <c r="ATN21" i="5"/>
  <c r="ATN19" i="5"/>
  <c r="ATN18" i="5"/>
  <c r="ATN16" i="5"/>
  <c r="ATN15" i="5"/>
  <c r="ATN14" i="5"/>
  <c r="ATN8" i="5"/>
  <c r="ATK44" i="5"/>
  <c r="ATK40" i="5"/>
  <c r="ATK39" i="5"/>
  <c r="ATK38" i="5"/>
  <c r="ATK35" i="5"/>
  <c r="ATK34" i="5"/>
  <c r="ATK33" i="5"/>
  <c r="ATK31" i="5"/>
  <c r="ATK25" i="5"/>
  <c r="ATK24" i="5"/>
  <c r="ATK23" i="5"/>
  <c r="ATK22" i="5"/>
  <c r="ATK21" i="5"/>
  <c r="ATK19" i="5"/>
  <c r="ATK18" i="5"/>
  <c r="ATK16" i="5"/>
  <c r="ATK15" i="5"/>
  <c r="ATK14" i="5"/>
  <c r="ATK8" i="5"/>
  <c r="ATT44" i="5"/>
  <c r="ATU44" i="5" s="1"/>
  <c r="ATO44" i="5"/>
  <c r="ATL44" i="5"/>
  <c r="ATT40" i="5"/>
  <c r="ATU40" i="5" s="1"/>
  <c r="ATO40" i="5"/>
  <c r="ATL40" i="5"/>
  <c r="ATT39" i="5"/>
  <c r="ATU39" i="5" s="1"/>
  <c r="ATO39" i="5"/>
  <c r="ATL39" i="5"/>
  <c r="ATT38" i="5"/>
  <c r="ATU38" i="5" s="1"/>
  <c r="ATO38" i="5"/>
  <c r="ATL38" i="5"/>
  <c r="ATT35" i="5"/>
  <c r="ATU35" i="5" s="1"/>
  <c r="ATO35" i="5"/>
  <c r="ATL35" i="5"/>
  <c r="ATT34" i="5"/>
  <c r="ATU34" i="5" s="1"/>
  <c r="ATO34" i="5"/>
  <c r="ATL34" i="5"/>
  <c r="ATT33" i="5"/>
  <c r="ATU33" i="5" s="1"/>
  <c r="ATO33" i="5"/>
  <c r="ATL33" i="5"/>
  <c r="ATT31" i="5"/>
  <c r="ATU31" i="5" s="1"/>
  <c r="ATO31" i="5"/>
  <c r="ATL31" i="5"/>
  <c r="ATT25" i="5"/>
  <c r="ATU25" i="5" s="1"/>
  <c r="ATO25" i="5"/>
  <c r="ATL25" i="5"/>
  <c r="ATT24" i="5"/>
  <c r="ATU24" i="5" s="1"/>
  <c r="ATO24" i="5"/>
  <c r="ATL24" i="5"/>
  <c r="ATT23" i="5"/>
  <c r="ATU23" i="5" s="1"/>
  <c r="ATO23" i="5"/>
  <c r="ATL23" i="5"/>
  <c r="ATT22" i="5"/>
  <c r="ATU22" i="5" s="1"/>
  <c r="ATO22" i="5"/>
  <c r="ATL22" i="5"/>
  <c r="ATT21" i="5"/>
  <c r="ATU21" i="5" s="1"/>
  <c r="ATO21" i="5"/>
  <c r="ATL21" i="5"/>
  <c r="ATT19" i="5"/>
  <c r="ATU19" i="5" s="1"/>
  <c r="ATO19" i="5"/>
  <c r="ATL19" i="5"/>
  <c r="ATT18" i="5"/>
  <c r="ATU18" i="5" s="1"/>
  <c r="ATO18" i="5"/>
  <c r="ATL18" i="5"/>
  <c r="ATT16" i="5"/>
  <c r="ATU16" i="5" s="1"/>
  <c r="ATO16" i="5"/>
  <c r="ATL16" i="5"/>
  <c r="ATT15" i="5"/>
  <c r="ATU15" i="5" s="1"/>
  <c r="ATO15" i="5"/>
  <c r="ATL15" i="5"/>
  <c r="ATT14" i="5"/>
  <c r="ATU14" i="5" s="1"/>
  <c r="ATO14" i="5"/>
  <c r="ATL14" i="5"/>
  <c r="ATT8" i="5"/>
  <c r="ATU8" i="5" s="1"/>
  <c r="ATO8" i="5"/>
  <c r="ATL8" i="5"/>
  <c r="ATB44" i="5"/>
  <c r="ATB40" i="5"/>
  <c r="ATB39" i="5"/>
  <c r="ATB38" i="5"/>
  <c r="ATB35" i="5"/>
  <c r="ATB34" i="5"/>
  <c r="ATB33" i="5"/>
  <c r="ATB31" i="5"/>
  <c r="ATB25" i="5"/>
  <c r="ATB24" i="5"/>
  <c r="ATB23" i="5"/>
  <c r="ATB22" i="5"/>
  <c r="ATB21" i="5"/>
  <c r="ATB19" i="5"/>
  <c r="ATB18" i="5"/>
  <c r="ATB16" i="5"/>
  <c r="ATB15" i="5"/>
  <c r="ATB14" i="5"/>
  <c r="ATB8" i="5"/>
  <c r="ASY44" i="5"/>
  <c r="ASY40" i="5"/>
  <c r="ASY39" i="5"/>
  <c r="ASY38" i="5"/>
  <c r="ASY35" i="5"/>
  <c r="ASY34" i="5"/>
  <c r="ASY33" i="5"/>
  <c r="ASY31" i="5"/>
  <c r="ASY25" i="5"/>
  <c r="ASY24" i="5"/>
  <c r="ASY23" i="5"/>
  <c r="ASY22" i="5"/>
  <c r="ASY21" i="5"/>
  <c r="ASY19" i="5"/>
  <c r="ASY18" i="5"/>
  <c r="ASY16" i="5"/>
  <c r="ASY15" i="5"/>
  <c r="ASY14" i="5"/>
  <c r="ASY8" i="5"/>
  <c r="ATH44" i="5"/>
  <c r="ATI44" i="5" s="1"/>
  <c r="ATC44" i="5"/>
  <c r="ASZ44" i="5"/>
  <c r="ATH40" i="5"/>
  <c r="ATI40" i="5" s="1"/>
  <c r="ATC40" i="5"/>
  <c r="ASZ40" i="5"/>
  <c r="ATH39" i="5"/>
  <c r="ATI39" i="5" s="1"/>
  <c r="ATC39" i="5"/>
  <c r="ASZ39" i="5"/>
  <c r="ATH38" i="5"/>
  <c r="ATI38" i="5" s="1"/>
  <c r="ATC38" i="5"/>
  <c r="ASZ38" i="5"/>
  <c r="ATH35" i="5"/>
  <c r="ATI35" i="5" s="1"/>
  <c r="ATC35" i="5"/>
  <c r="ASZ35" i="5"/>
  <c r="ATH34" i="5"/>
  <c r="ATI34" i="5" s="1"/>
  <c r="ATC34" i="5"/>
  <c r="ASZ34" i="5"/>
  <c r="ATH33" i="5"/>
  <c r="ATI33" i="5" s="1"/>
  <c r="ATC33" i="5"/>
  <c r="ASZ33" i="5"/>
  <c r="ATH31" i="5"/>
  <c r="ATI31" i="5" s="1"/>
  <c r="ATC31" i="5"/>
  <c r="ASZ31" i="5"/>
  <c r="ATH25" i="5"/>
  <c r="ATI25" i="5" s="1"/>
  <c r="ATC25" i="5"/>
  <c r="ASZ25" i="5"/>
  <c r="ATH24" i="5"/>
  <c r="ATI24" i="5" s="1"/>
  <c r="ATC24" i="5"/>
  <c r="ASZ24" i="5"/>
  <c r="ATH23" i="5"/>
  <c r="ATI23" i="5" s="1"/>
  <c r="ATC23" i="5"/>
  <c r="ASZ23" i="5"/>
  <c r="ATH22" i="5"/>
  <c r="ATI22" i="5" s="1"/>
  <c r="ATC22" i="5"/>
  <c r="ASZ22" i="5"/>
  <c r="ATH21" i="5"/>
  <c r="ATI21" i="5" s="1"/>
  <c r="ATC21" i="5"/>
  <c r="ASZ21" i="5"/>
  <c r="ATH19" i="5"/>
  <c r="ATI19" i="5" s="1"/>
  <c r="ATC19" i="5"/>
  <c r="ASZ19" i="5"/>
  <c r="ATH18" i="5"/>
  <c r="ATI18" i="5" s="1"/>
  <c r="ATC18" i="5"/>
  <c r="ASZ18" i="5"/>
  <c r="ATH16" i="5"/>
  <c r="ATI16" i="5" s="1"/>
  <c r="ATC16" i="5"/>
  <c r="ASZ16" i="5"/>
  <c r="ATH15" i="5"/>
  <c r="ATI15" i="5" s="1"/>
  <c r="ATC15" i="5"/>
  <c r="ASZ15" i="5"/>
  <c r="ATH14" i="5"/>
  <c r="ATI14" i="5" s="1"/>
  <c r="ATC14" i="5"/>
  <c r="ASZ14" i="5"/>
  <c r="ATH8" i="5"/>
  <c r="ATI8" i="5" s="1"/>
  <c r="ATC8" i="5"/>
  <c r="ASZ8" i="5"/>
  <c r="ASP44" i="5"/>
  <c r="ASP40" i="5"/>
  <c r="ASP39" i="5"/>
  <c r="ASP38" i="5"/>
  <c r="ASP35" i="5"/>
  <c r="ASP34" i="5"/>
  <c r="ASP33" i="5"/>
  <c r="ASP31" i="5"/>
  <c r="ASP25" i="5"/>
  <c r="ASP24" i="5"/>
  <c r="ASP23" i="5"/>
  <c r="ASP22" i="5"/>
  <c r="ASP21" i="5"/>
  <c r="ASP19" i="5"/>
  <c r="ASP18" i="5"/>
  <c r="ASP16" i="5"/>
  <c r="ASP15" i="5"/>
  <c r="ASP14" i="5"/>
  <c r="ASP8" i="5"/>
  <c r="ASM44" i="5"/>
  <c r="ASM40" i="5"/>
  <c r="ASM39" i="5"/>
  <c r="ASM38" i="5"/>
  <c r="ASM35" i="5"/>
  <c r="ASM34" i="5"/>
  <c r="ASM33" i="5"/>
  <c r="ASM31" i="5"/>
  <c r="ASM25" i="5"/>
  <c r="ASM24" i="5"/>
  <c r="ASM23" i="5"/>
  <c r="ASM22" i="5"/>
  <c r="ASM21" i="5"/>
  <c r="ASM19" i="5"/>
  <c r="ASM18" i="5"/>
  <c r="ASM16" i="5"/>
  <c r="ASM15" i="5"/>
  <c r="ASM14" i="5"/>
  <c r="ASM8" i="5"/>
  <c r="ASV44" i="5"/>
  <c r="ASW44" i="5" s="1"/>
  <c r="ASQ44" i="5"/>
  <c r="ASN44" i="5"/>
  <c r="ASV40" i="5"/>
  <c r="ASW40" i="5" s="1"/>
  <c r="ASQ40" i="5"/>
  <c r="ASN40" i="5"/>
  <c r="ASV39" i="5"/>
  <c r="ASW39" i="5" s="1"/>
  <c r="ASQ39" i="5"/>
  <c r="ASN39" i="5"/>
  <c r="ASV38" i="5"/>
  <c r="ASW38" i="5" s="1"/>
  <c r="ASQ38" i="5"/>
  <c r="ASN38" i="5"/>
  <c r="ASV35" i="5"/>
  <c r="ASW35" i="5" s="1"/>
  <c r="ASQ35" i="5"/>
  <c r="ASN35" i="5"/>
  <c r="ASV34" i="5"/>
  <c r="ASW34" i="5" s="1"/>
  <c r="ASQ34" i="5"/>
  <c r="ASN34" i="5"/>
  <c r="ASV33" i="5"/>
  <c r="ASW33" i="5" s="1"/>
  <c r="ASQ33" i="5"/>
  <c r="ASN33" i="5"/>
  <c r="ASV31" i="5"/>
  <c r="ASW31" i="5" s="1"/>
  <c r="ASQ31" i="5"/>
  <c r="ASN31" i="5"/>
  <c r="ASV25" i="5"/>
  <c r="ASW25" i="5" s="1"/>
  <c r="ASQ25" i="5"/>
  <c r="ASN25" i="5"/>
  <c r="ASV24" i="5"/>
  <c r="ASW24" i="5" s="1"/>
  <c r="ASQ24" i="5"/>
  <c r="ASN24" i="5"/>
  <c r="ASV23" i="5"/>
  <c r="ASW23" i="5" s="1"/>
  <c r="ASQ23" i="5"/>
  <c r="ASN23" i="5"/>
  <c r="ASV22" i="5"/>
  <c r="ASW22" i="5" s="1"/>
  <c r="ASQ22" i="5"/>
  <c r="ASN22" i="5"/>
  <c r="ASV21" i="5"/>
  <c r="ASW21" i="5" s="1"/>
  <c r="ASQ21" i="5"/>
  <c r="ASN21" i="5"/>
  <c r="ASV19" i="5"/>
  <c r="ASW19" i="5" s="1"/>
  <c r="ASQ19" i="5"/>
  <c r="ASN19" i="5"/>
  <c r="ASV18" i="5"/>
  <c r="ASW18" i="5" s="1"/>
  <c r="ASQ18" i="5"/>
  <c r="ASN18" i="5"/>
  <c r="ASV16" i="5"/>
  <c r="ASW16" i="5" s="1"/>
  <c r="ASQ16" i="5"/>
  <c r="ASN16" i="5"/>
  <c r="ASV15" i="5"/>
  <c r="ASW15" i="5" s="1"/>
  <c r="ASQ15" i="5"/>
  <c r="ASN15" i="5"/>
  <c r="ASV14" i="5"/>
  <c r="ASW14" i="5" s="1"/>
  <c r="ASQ14" i="5"/>
  <c r="ASN14" i="5"/>
  <c r="ASV8" i="5"/>
  <c r="ASW8" i="5" s="1"/>
  <c r="ASQ8" i="5"/>
  <c r="ASN8" i="5"/>
  <c r="ASD44" i="5"/>
  <c r="ASD40" i="5"/>
  <c r="ASD39" i="5"/>
  <c r="ASD38" i="5"/>
  <c r="ASD35" i="5"/>
  <c r="ASD34" i="5"/>
  <c r="ASD33" i="5"/>
  <c r="ASD31" i="5"/>
  <c r="ASD25" i="5"/>
  <c r="ASD24" i="5"/>
  <c r="ASD23" i="5"/>
  <c r="ASD22" i="5"/>
  <c r="ASD21" i="5"/>
  <c r="ASD19" i="5"/>
  <c r="ASD18" i="5"/>
  <c r="ASD16" i="5"/>
  <c r="ASD15" i="5"/>
  <c r="ASD14" i="5"/>
  <c r="ASD8" i="5"/>
  <c r="ASA44" i="5"/>
  <c r="ASA40" i="5"/>
  <c r="ASA39" i="5"/>
  <c r="ASA38" i="5"/>
  <c r="ASA35" i="5"/>
  <c r="ASA34" i="5"/>
  <c r="ASA33" i="5"/>
  <c r="ASA31" i="5"/>
  <c r="ASA25" i="5"/>
  <c r="ASA24" i="5"/>
  <c r="ASA23" i="5"/>
  <c r="ASA22" i="5"/>
  <c r="ASA21" i="5"/>
  <c r="ASA19" i="5"/>
  <c r="ASA18" i="5"/>
  <c r="ASA16" i="5"/>
  <c r="ASA15" i="5"/>
  <c r="ASA14" i="5"/>
  <c r="ASA8" i="5"/>
  <c r="ASJ44" i="5"/>
  <c r="ASK44" i="5" s="1"/>
  <c r="ASE44" i="5"/>
  <c r="ASB44" i="5"/>
  <c r="ASJ40" i="5"/>
  <c r="ASK40" i="5" s="1"/>
  <c r="ASE40" i="5"/>
  <c r="ASB40" i="5"/>
  <c r="ASJ39" i="5"/>
  <c r="ASK39" i="5" s="1"/>
  <c r="ASE39" i="5"/>
  <c r="ASB39" i="5"/>
  <c r="ASJ38" i="5"/>
  <c r="ASK38" i="5" s="1"/>
  <c r="ASE38" i="5"/>
  <c r="ASB38" i="5"/>
  <c r="ASJ35" i="5"/>
  <c r="ASK35" i="5" s="1"/>
  <c r="ASE35" i="5"/>
  <c r="ASB35" i="5"/>
  <c r="ASJ34" i="5"/>
  <c r="ASK34" i="5" s="1"/>
  <c r="ASE34" i="5"/>
  <c r="ASB34" i="5"/>
  <c r="ASJ33" i="5"/>
  <c r="ASK33" i="5" s="1"/>
  <c r="ASE33" i="5"/>
  <c r="ASB33" i="5"/>
  <c r="ASJ31" i="5"/>
  <c r="ASK31" i="5" s="1"/>
  <c r="ASE31" i="5"/>
  <c r="ASB31" i="5"/>
  <c r="ASJ25" i="5"/>
  <c r="ASK25" i="5" s="1"/>
  <c r="ASE25" i="5"/>
  <c r="ASB25" i="5"/>
  <c r="ASJ24" i="5"/>
  <c r="ASK24" i="5" s="1"/>
  <c r="ASE24" i="5"/>
  <c r="ASB24" i="5"/>
  <c r="ASJ23" i="5"/>
  <c r="ASK23" i="5" s="1"/>
  <c r="ASE23" i="5"/>
  <c r="ASB23" i="5"/>
  <c r="ASJ22" i="5"/>
  <c r="ASK22" i="5" s="1"/>
  <c r="ASE22" i="5"/>
  <c r="ASB22" i="5"/>
  <c r="ASJ21" i="5"/>
  <c r="ASK21" i="5" s="1"/>
  <c r="ASE21" i="5"/>
  <c r="ASB21" i="5"/>
  <c r="ASJ19" i="5"/>
  <c r="ASK19" i="5" s="1"/>
  <c r="ASE19" i="5"/>
  <c r="ASB19" i="5"/>
  <c r="ASJ18" i="5"/>
  <c r="ASK18" i="5" s="1"/>
  <c r="ASE18" i="5"/>
  <c r="ASB18" i="5"/>
  <c r="ASJ16" i="5"/>
  <c r="ASK16" i="5" s="1"/>
  <c r="ASE16" i="5"/>
  <c r="ASB16" i="5"/>
  <c r="ASJ15" i="5"/>
  <c r="ASK15" i="5" s="1"/>
  <c r="ASE15" i="5"/>
  <c r="ASB15" i="5"/>
  <c r="ASJ14" i="5"/>
  <c r="ASK14" i="5" s="1"/>
  <c r="ASE14" i="5"/>
  <c r="ASB14" i="5"/>
  <c r="ASJ8" i="5"/>
  <c r="ASK8" i="5" s="1"/>
  <c r="ASE8" i="5"/>
  <c r="ASB8" i="5"/>
  <c r="ARR44" i="5"/>
  <c r="ARR40" i="5"/>
  <c r="ARR39" i="5"/>
  <c r="ARR38" i="5"/>
  <c r="ARR35" i="5"/>
  <c r="ARR34" i="5"/>
  <c r="ARR33" i="5"/>
  <c r="ARR31" i="5"/>
  <c r="ARR25" i="5"/>
  <c r="ARR24" i="5"/>
  <c r="ARR23" i="5"/>
  <c r="ARR22" i="5"/>
  <c r="ARR21" i="5"/>
  <c r="ARR19" i="5"/>
  <c r="ARR18" i="5"/>
  <c r="ARR16" i="5"/>
  <c r="ARR15" i="5"/>
  <c r="ARR14" i="5"/>
  <c r="ARR8" i="5"/>
  <c r="ARO44" i="5"/>
  <c r="ARO40" i="5"/>
  <c r="ARO39" i="5"/>
  <c r="ARO38" i="5"/>
  <c r="ARO35" i="5"/>
  <c r="ARO34" i="5"/>
  <c r="ARO33" i="5"/>
  <c r="ARO31" i="5"/>
  <c r="ARO25" i="5"/>
  <c r="ARO24" i="5"/>
  <c r="ARO23" i="5"/>
  <c r="ARO22" i="5"/>
  <c r="ARO21" i="5"/>
  <c r="ARO19" i="5"/>
  <c r="ARO18" i="5"/>
  <c r="ARO16" i="5"/>
  <c r="ARO15" i="5"/>
  <c r="ARO14" i="5"/>
  <c r="ARO8" i="5"/>
  <c r="ARX44" i="5"/>
  <c r="ARY44" i="5" s="1"/>
  <c r="ARS44" i="5"/>
  <c r="ARP44" i="5"/>
  <c r="ARX40" i="5"/>
  <c r="ARY40" i="5" s="1"/>
  <c r="ARS40" i="5"/>
  <c r="ARP40" i="5"/>
  <c r="ARX39" i="5"/>
  <c r="ARY39" i="5" s="1"/>
  <c r="ARS39" i="5"/>
  <c r="ARP39" i="5"/>
  <c r="ARX38" i="5"/>
  <c r="ARY38" i="5" s="1"/>
  <c r="ARS38" i="5"/>
  <c r="ARP38" i="5"/>
  <c r="ARX35" i="5"/>
  <c r="ARY35" i="5" s="1"/>
  <c r="ARS35" i="5"/>
  <c r="ARP35" i="5"/>
  <c r="ARX34" i="5"/>
  <c r="ARY34" i="5" s="1"/>
  <c r="ARS34" i="5"/>
  <c r="ARP34" i="5"/>
  <c r="ARX33" i="5"/>
  <c r="ARY33" i="5" s="1"/>
  <c r="ARS33" i="5"/>
  <c r="ARP33" i="5"/>
  <c r="ARX31" i="5"/>
  <c r="ARY31" i="5" s="1"/>
  <c r="ARS31" i="5"/>
  <c r="ARP31" i="5"/>
  <c r="ARX25" i="5"/>
  <c r="ARY25" i="5" s="1"/>
  <c r="ARS25" i="5"/>
  <c r="ARP25" i="5"/>
  <c r="ARX24" i="5"/>
  <c r="ARY24" i="5" s="1"/>
  <c r="ARS24" i="5"/>
  <c r="ARP24" i="5"/>
  <c r="ARX23" i="5"/>
  <c r="ARY23" i="5" s="1"/>
  <c r="ARS23" i="5"/>
  <c r="ARP23" i="5"/>
  <c r="ARX22" i="5"/>
  <c r="ARY22" i="5" s="1"/>
  <c r="ARS22" i="5"/>
  <c r="ARP22" i="5"/>
  <c r="ARX21" i="5"/>
  <c r="ARY21" i="5" s="1"/>
  <c r="ARS21" i="5"/>
  <c r="ARP21" i="5"/>
  <c r="ARX19" i="5"/>
  <c r="ARY19" i="5" s="1"/>
  <c r="ARS19" i="5"/>
  <c r="ARP19" i="5"/>
  <c r="ARX18" i="5"/>
  <c r="ARY18" i="5" s="1"/>
  <c r="ARS18" i="5"/>
  <c r="ARP18" i="5"/>
  <c r="ARX16" i="5"/>
  <c r="ARY16" i="5" s="1"/>
  <c r="ARS16" i="5"/>
  <c r="ARP16" i="5"/>
  <c r="ARX15" i="5"/>
  <c r="ARY15" i="5" s="1"/>
  <c r="ARS15" i="5"/>
  <c r="ARP15" i="5"/>
  <c r="ARX14" i="5"/>
  <c r="ARY14" i="5" s="1"/>
  <c r="ARS14" i="5"/>
  <c r="ARP14" i="5"/>
  <c r="ARX8" i="5"/>
  <c r="ARY8" i="5" s="1"/>
  <c r="ARS8" i="5"/>
  <c r="ARP8" i="5"/>
  <c r="ARG25" i="5"/>
  <c r="ARG24" i="5"/>
  <c r="ARG23" i="5"/>
  <c r="ARF44" i="5"/>
  <c r="ARF40" i="5"/>
  <c r="ARF39" i="5"/>
  <c r="ARF38" i="5"/>
  <c r="ARF35" i="5"/>
  <c r="ARF34" i="5"/>
  <c r="ARF33" i="5"/>
  <c r="ARF31" i="5"/>
  <c r="ARF25" i="5"/>
  <c r="ARF24" i="5"/>
  <c r="ARF23" i="5"/>
  <c r="ARF22" i="5"/>
  <c r="ARF21" i="5"/>
  <c r="ARF19" i="5"/>
  <c r="ARF18" i="5"/>
  <c r="ARF16" i="5"/>
  <c r="ARF15" i="5"/>
  <c r="ARF14" i="5"/>
  <c r="ARF8" i="5"/>
  <c r="ARC44" i="5"/>
  <c r="ARC40" i="5"/>
  <c r="ARC39" i="5"/>
  <c r="ARC38" i="5"/>
  <c r="ARC35" i="5"/>
  <c r="ARC34" i="5"/>
  <c r="ARC33" i="5"/>
  <c r="ARC31" i="5"/>
  <c r="ARC25" i="5"/>
  <c r="ARC24" i="5"/>
  <c r="ARC23" i="5"/>
  <c r="ARC22" i="5"/>
  <c r="ARC21" i="5"/>
  <c r="ARC19" i="5"/>
  <c r="ARC18" i="5"/>
  <c r="ARC16" i="5"/>
  <c r="ARC15" i="5"/>
  <c r="ARC14" i="5"/>
  <c r="ARC8" i="5"/>
  <c r="ARL44" i="5"/>
  <c r="ARM44" i="5" s="1"/>
  <c r="ARG44" i="5"/>
  <c r="ARD44" i="5"/>
  <c r="ARL40" i="5"/>
  <c r="ARM40" i="5" s="1"/>
  <c r="ARG40" i="5"/>
  <c r="ARD40" i="5"/>
  <c r="ARL39" i="5"/>
  <c r="ARM39" i="5" s="1"/>
  <c r="ARG39" i="5"/>
  <c r="ARD39" i="5"/>
  <c r="ARL38" i="5"/>
  <c r="ARM38" i="5" s="1"/>
  <c r="ARG38" i="5"/>
  <c r="ARD38" i="5"/>
  <c r="ARL35" i="5"/>
  <c r="ARM35" i="5" s="1"/>
  <c r="ARG35" i="5"/>
  <c r="ARD35" i="5"/>
  <c r="ARL34" i="5"/>
  <c r="ARM34" i="5" s="1"/>
  <c r="ARG34" i="5"/>
  <c r="ARD34" i="5"/>
  <c r="ARL33" i="5"/>
  <c r="ARM33" i="5" s="1"/>
  <c r="ARG33" i="5"/>
  <c r="ARD33" i="5"/>
  <c r="ARL31" i="5"/>
  <c r="ARM31" i="5" s="1"/>
  <c r="ARG31" i="5"/>
  <c r="ARD31" i="5"/>
  <c r="ARL25" i="5"/>
  <c r="ARM25" i="5" s="1"/>
  <c r="ARD25" i="5"/>
  <c r="ARL24" i="5"/>
  <c r="ARM24" i="5" s="1"/>
  <c r="ARD24" i="5"/>
  <c r="ARL23" i="5"/>
  <c r="ARM23" i="5" s="1"/>
  <c r="ARD23" i="5"/>
  <c r="ARL22" i="5"/>
  <c r="ARM22" i="5" s="1"/>
  <c r="ARG22" i="5"/>
  <c r="ARD22" i="5"/>
  <c r="ARL21" i="5"/>
  <c r="ARM21" i="5" s="1"/>
  <c r="ARG21" i="5"/>
  <c r="ARD21" i="5"/>
  <c r="ARL19" i="5"/>
  <c r="ARM19" i="5" s="1"/>
  <c r="ARG19" i="5"/>
  <c r="ARD19" i="5"/>
  <c r="ARL18" i="5"/>
  <c r="ARM18" i="5" s="1"/>
  <c r="ARG18" i="5"/>
  <c r="ARD18" i="5"/>
  <c r="ARL16" i="5"/>
  <c r="ARM16" i="5" s="1"/>
  <c r="ARG16" i="5"/>
  <c r="ARD16" i="5"/>
  <c r="ARL15" i="5"/>
  <c r="ARM15" i="5" s="1"/>
  <c r="ARG15" i="5"/>
  <c r="ARD15" i="5"/>
  <c r="ARL14" i="5"/>
  <c r="ARM14" i="5" s="1"/>
  <c r="ARG14" i="5"/>
  <c r="ARD14" i="5"/>
  <c r="ARL8" i="5"/>
  <c r="ARM8" i="5" s="1"/>
  <c r="ARG8" i="5"/>
  <c r="ARD8" i="5"/>
  <c r="AQT44" i="5"/>
  <c r="AQT40" i="5"/>
  <c r="AQT39" i="5"/>
  <c r="AQT38" i="5"/>
  <c r="AQT35" i="5"/>
  <c r="AQT34" i="5"/>
  <c r="AQT33" i="5"/>
  <c r="AQT31" i="5"/>
  <c r="AQT25" i="5"/>
  <c r="AQT24" i="5"/>
  <c r="AQT23" i="5"/>
  <c r="AQT22" i="5"/>
  <c r="AQT21" i="5"/>
  <c r="AQT19" i="5"/>
  <c r="AQT18" i="5"/>
  <c r="AQT16" i="5"/>
  <c r="AQT15" i="5"/>
  <c r="AQT14" i="5"/>
  <c r="AQT8" i="5"/>
  <c r="AQQ44" i="5"/>
  <c r="AQQ40" i="5"/>
  <c r="AQQ39" i="5"/>
  <c r="AQQ38" i="5"/>
  <c r="AQQ35" i="5"/>
  <c r="AQQ34" i="5"/>
  <c r="AQQ33" i="5"/>
  <c r="AQQ31" i="5"/>
  <c r="AQQ25" i="5"/>
  <c r="AQQ24" i="5"/>
  <c r="AQQ23" i="5"/>
  <c r="AQQ22" i="5"/>
  <c r="AQQ21" i="5"/>
  <c r="AQQ19" i="5"/>
  <c r="AQQ18" i="5"/>
  <c r="AQQ16" i="5"/>
  <c r="AQQ15" i="5"/>
  <c r="AQQ14" i="5"/>
  <c r="AQQ8" i="5"/>
  <c r="AQZ44" i="5"/>
  <c r="ARA44" i="5" s="1"/>
  <c r="AQU44" i="5"/>
  <c r="AQR44" i="5"/>
  <c r="AQZ40" i="5"/>
  <c r="ARA40" i="5" s="1"/>
  <c r="AQU40" i="5"/>
  <c r="AQR40" i="5"/>
  <c r="AQZ39" i="5"/>
  <c r="ARA39" i="5" s="1"/>
  <c r="AQU39" i="5"/>
  <c r="AQR39" i="5"/>
  <c r="AQZ38" i="5"/>
  <c r="ARA38" i="5" s="1"/>
  <c r="AQU38" i="5"/>
  <c r="AQR38" i="5"/>
  <c r="AQZ35" i="5"/>
  <c r="ARA35" i="5" s="1"/>
  <c r="AQU35" i="5"/>
  <c r="AQR35" i="5"/>
  <c r="AQZ34" i="5"/>
  <c r="ARA34" i="5" s="1"/>
  <c r="AQU34" i="5"/>
  <c r="AQR34" i="5"/>
  <c r="AQZ33" i="5"/>
  <c r="ARA33" i="5" s="1"/>
  <c r="AQU33" i="5"/>
  <c r="AQR33" i="5"/>
  <c r="AQZ31" i="5"/>
  <c r="ARA31" i="5" s="1"/>
  <c r="AQU31" i="5"/>
  <c r="AQR31" i="5"/>
  <c r="AQZ25" i="5"/>
  <c r="ARA25" i="5" s="1"/>
  <c r="AQR25" i="5"/>
  <c r="AQZ24" i="5"/>
  <c r="ARA24" i="5" s="1"/>
  <c r="AQU24" i="5"/>
  <c r="AQR24" i="5"/>
  <c r="AQZ23" i="5"/>
  <c r="ARA23" i="5" s="1"/>
  <c r="AQU23" i="5"/>
  <c r="AQR23" i="5"/>
  <c r="AQZ22" i="5"/>
  <c r="ARA22" i="5" s="1"/>
  <c r="AQU22" i="5"/>
  <c r="AQR22" i="5"/>
  <c r="AQZ21" i="5"/>
  <c r="ARA21" i="5" s="1"/>
  <c r="AQU21" i="5"/>
  <c r="AQR21" i="5"/>
  <c r="AQZ19" i="5"/>
  <c r="ARA19" i="5" s="1"/>
  <c r="AQU19" i="5"/>
  <c r="AQR19" i="5"/>
  <c r="AQZ18" i="5"/>
  <c r="ARA18" i="5" s="1"/>
  <c r="AQU18" i="5"/>
  <c r="AQR18" i="5"/>
  <c r="AQZ16" i="5"/>
  <c r="ARA16" i="5" s="1"/>
  <c r="AQU16" i="5"/>
  <c r="AQR16" i="5"/>
  <c r="AQZ15" i="5"/>
  <c r="ARA15" i="5" s="1"/>
  <c r="AQU15" i="5"/>
  <c r="AQR15" i="5"/>
  <c r="AQZ14" i="5"/>
  <c r="ARA14" i="5" s="1"/>
  <c r="AQU14" i="5"/>
  <c r="AQR14" i="5"/>
  <c r="AQZ8" i="5"/>
  <c r="ARA8" i="5" s="1"/>
  <c r="AQU8" i="5"/>
  <c r="AQR8" i="5"/>
  <c r="AQN24" i="5"/>
  <c r="AQO24" i="5" s="1"/>
  <c r="AQN22" i="5"/>
  <c r="AQO22" i="5" s="1"/>
  <c r="AQH22" i="5"/>
  <c r="AQI15" i="5"/>
  <c r="AQI14" i="5"/>
  <c r="AQF22" i="5"/>
  <c r="AQE16" i="5"/>
  <c r="AQE15" i="5"/>
  <c r="AQE31" i="5"/>
  <c r="AQH44" i="5"/>
  <c r="AQH40" i="5"/>
  <c r="AQH39" i="5"/>
  <c r="AQH38" i="5"/>
  <c r="AQH35" i="5"/>
  <c r="AQH34" i="5"/>
  <c r="AQH33" i="5"/>
  <c r="AQH25" i="5"/>
  <c r="AQH24" i="5"/>
  <c r="AQH23" i="5"/>
  <c r="AQH21" i="5"/>
  <c r="AQH19" i="5"/>
  <c r="AQH18" i="5"/>
  <c r="AQH16" i="5"/>
  <c r="AQH14" i="5"/>
  <c r="AQH8" i="5"/>
  <c r="AQE44" i="5"/>
  <c r="AQE40" i="5"/>
  <c r="AQE39" i="5"/>
  <c r="AQE38" i="5"/>
  <c r="AQE35" i="5"/>
  <c r="AQE34" i="5"/>
  <c r="AQE33" i="5"/>
  <c r="AQE25" i="5"/>
  <c r="AQE24" i="5"/>
  <c r="AQE23" i="5"/>
  <c r="AQE21" i="5"/>
  <c r="AQE19" i="5"/>
  <c r="AQE18" i="5"/>
  <c r="AQE14" i="5"/>
  <c r="AQE8" i="5"/>
  <c r="AQN44" i="5"/>
  <c r="AQO44" i="5" s="1"/>
  <c r="AQI44" i="5"/>
  <c r="AQF44" i="5"/>
  <c r="AQN40" i="5"/>
  <c r="AQO40" i="5" s="1"/>
  <c r="AQI40" i="5"/>
  <c r="AQF40" i="5"/>
  <c r="AQN39" i="5"/>
  <c r="AQO39" i="5" s="1"/>
  <c r="AQI39" i="5"/>
  <c r="AQF39" i="5"/>
  <c r="AQN38" i="5"/>
  <c r="AQO38" i="5" s="1"/>
  <c r="AQI38" i="5"/>
  <c r="AQF38" i="5"/>
  <c r="AQN35" i="5"/>
  <c r="AQO35" i="5" s="1"/>
  <c r="AQI35" i="5"/>
  <c r="AQF35" i="5"/>
  <c r="AQN34" i="5"/>
  <c r="AQO34" i="5" s="1"/>
  <c r="AQI34" i="5"/>
  <c r="AQF34" i="5"/>
  <c r="AQN33" i="5"/>
  <c r="AQO33" i="5" s="1"/>
  <c r="AQI33" i="5"/>
  <c r="AQF33" i="5"/>
  <c r="AQN31" i="5"/>
  <c r="AQO31" i="5" s="1"/>
  <c r="AQN25" i="5"/>
  <c r="AQO25" i="5" s="1"/>
  <c r="AQI25" i="5"/>
  <c r="AQF25" i="5"/>
  <c r="AQI24" i="5"/>
  <c r="AQF24" i="5"/>
  <c r="AQN23" i="5"/>
  <c r="AQO23" i="5" s="1"/>
  <c r="AQI23" i="5"/>
  <c r="AQF23" i="5"/>
  <c r="AQI22" i="5"/>
  <c r="AQN21" i="5"/>
  <c r="AQO21" i="5" s="1"/>
  <c r="AQI21" i="5"/>
  <c r="AQF21" i="5"/>
  <c r="AQN19" i="5"/>
  <c r="AQO19" i="5" s="1"/>
  <c r="AQI19" i="5"/>
  <c r="AQF19" i="5"/>
  <c r="AQN18" i="5"/>
  <c r="AQO18" i="5" s="1"/>
  <c r="AQI18" i="5"/>
  <c r="AQF18" i="5"/>
  <c r="AQN16" i="5"/>
  <c r="AQO16" i="5" s="1"/>
  <c r="AQI16" i="5"/>
  <c r="AQF16" i="5"/>
  <c r="AQN15" i="5"/>
  <c r="AQO15" i="5" s="1"/>
  <c r="AQF14" i="5"/>
  <c r="AQN8" i="5"/>
  <c r="AQO8" i="5" s="1"/>
  <c r="AQI8" i="5"/>
  <c r="AQF8" i="5"/>
  <c r="APV44" i="5"/>
  <c r="APV40" i="5"/>
  <c r="APV39" i="5"/>
  <c r="APV38" i="5"/>
  <c r="APV35" i="5"/>
  <c r="APV34" i="5"/>
  <c r="APV33" i="5"/>
  <c r="APV31" i="5"/>
  <c r="APV25" i="5"/>
  <c r="APV24" i="5"/>
  <c r="APV23" i="5"/>
  <c r="APV22" i="5"/>
  <c r="APV21" i="5"/>
  <c r="APV19" i="5"/>
  <c r="APV18" i="5"/>
  <c r="APV16" i="5"/>
  <c r="APV15" i="5"/>
  <c r="APV14" i="5"/>
  <c r="APV8" i="5"/>
  <c r="APS44" i="5"/>
  <c r="APS40" i="5"/>
  <c r="APS39" i="5"/>
  <c r="APS38" i="5"/>
  <c r="APS35" i="5"/>
  <c r="APS34" i="5"/>
  <c r="APS33" i="5"/>
  <c r="APS31" i="5"/>
  <c r="APS25" i="5"/>
  <c r="APS24" i="5"/>
  <c r="APS23" i="5"/>
  <c r="APS22" i="5"/>
  <c r="APS21" i="5"/>
  <c r="APS19" i="5"/>
  <c r="APS18" i="5"/>
  <c r="APS16" i="5"/>
  <c r="APS15" i="5"/>
  <c r="APS14" i="5"/>
  <c r="APS8" i="5"/>
  <c r="AQB44" i="5"/>
  <c r="AQC44" i="5" s="1"/>
  <c r="APW44" i="5"/>
  <c r="APT44" i="5"/>
  <c r="AQB40" i="5"/>
  <c r="AQC40" i="5" s="1"/>
  <c r="APW40" i="5"/>
  <c r="APT40" i="5"/>
  <c r="AQB39" i="5"/>
  <c r="AQC39" i="5" s="1"/>
  <c r="APW39" i="5"/>
  <c r="APT39" i="5"/>
  <c r="AQB38" i="5"/>
  <c r="AQC38" i="5" s="1"/>
  <c r="APW38" i="5"/>
  <c r="APT38" i="5"/>
  <c r="AQB35" i="5"/>
  <c r="AQC35" i="5" s="1"/>
  <c r="APW35" i="5"/>
  <c r="APT35" i="5"/>
  <c r="AQB34" i="5"/>
  <c r="AQC34" i="5" s="1"/>
  <c r="APW34" i="5"/>
  <c r="APT34" i="5"/>
  <c r="AQB33" i="5"/>
  <c r="AQC33" i="5" s="1"/>
  <c r="APW33" i="5"/>
  <c r="APT33" i="5"/>
  <c r="AQB31" i="5"/>
  <c r="AQC31" i="5" s="1"/>
  <c r="APW31" i="5"/>
  <c r="APT31" i="5"/>
  <c r="AQB25" i="5"/>
  <c r="AQC25" i="5" s="1"/>
  <c r="APW25" i="5"/>
  <c r="APT25" i="5"/>
  <c r="AQB24" i="5"/>
  <c r="AQC24" i="5" s="1"/>
  <c r="APW24" i="5"/>
  <c r="APT24" i="5"/>
  <c r="AQB23" i="5"/>
  <c r="AQC23" i="5" s="1"/>
  <c r="APW23" i="5"/>
  <c r="APT23" i="5"/>
  <c r="AQB22" i="5"/>
  <c r="AQC22" i="5" s="1"/>
  <c r="APW22" i="5"/>
  <c r="APT22" i="5"/>
  <c r="AQB21" i="5"/>
  <c r="AQC21" i="5" s="1"/>
  <c r="APW21" i="5"/>
  <c r="APT21" i="5"/>
  <c r="AQB19" i="5"/>
  <c r="AQC19" i="5" s="1"/>
  <c r="APW19" i="5"/>
  <c r="APT19" i="5"/>
  <c r="AQB18" i="5"/>
  <c r="AQC18" i="5" s="1"/>
  <c r="APW18" i="5"/>
  <c r="APT18" i="5"/>
  <c r="AQB16" i="5"/>
  <c r="AQC16" i="5" s="1"/>
  <c r="APW16" i="5"/>
  <c r="APT16" i="5"/>
  <c r="AQB15" i="5"/>
  <c r="AQC15" i="5" s="1"/>
  <c r="APW15" i="5"/>
  <c r="APT15" i="5"/>
  <c r="AQB14" i="5"/>
  <c r="AQC14" i="5" s="1"/>
  <c r="APW14" i="5"/>
  <c r="APT14" i="5"/>
  <c r="AQB8" i="5"/>
  <c r="AQC8" i="5" s="1"/>
  <c r="APW8" i="5"/>
  <c r="APT8" i="5"/>
  <c r="APK24" i="5"/>
  <c r="APK25" i="5"/>
  <c r="APK18" i="5"/>
  <c r="APJ44" i="5"/>
  <c r="APJ40" i="5"/>
  <c r="APJ39" i="5"/>
  <c r="APJ38" i="5"/>
  <c r="APJ35" i="5"/>
  <c r="APJ34" i="5"/>
  <c r="APJ33" i="5"/>
  <c r="APJ31" i="5"/>
  <c r="APJ25" i="5"/>
  <c r="APJ24" i="5"/>
  <c r="APJ23" i="5"/>
  <c r="APJ22" i="5"/>
  <c r="APJ21" i="5"/>
  <c r="APJ19" i="5"/>
  <c r="APJ18" i="5"/>
  <c r="APJ16" i="5"/>
  <c r="APJ15" i="5"/>
  <c r="APJ14" i="5"/>
  <c r="APJ8" i="5"/>
  <c r="APG44" i="5"/>
  <c r="APG40" i="5"/>
  <c r="APG39" i="5"/>
  <c r="APG38" i="5"/>
  <c r="APG35" i="5"/>
  <c r="APG34" i="5"/>
  <c r="APG33" i="5"/>
  <c r="APG31" i="5"/>
  <c r="APG25" i="5"/>
  <c r="APG24" i="5"/>
  <c r="APG23" i="5"/>
  <c r="APG22" i="5"/>
  <c r="APG21" i="5"/>
  <c r="APG19" i="5"/>
  <c r="APG18" i="5"/>
  <c r="APG16" i="5"/>
  <c r="APG15" i="5"/>
  <c r="APG14" i="5"/>
  <c r="APG8" i="5"/>
  <c r="APP44" i="5"/>
  <c r="APQ44" i="5" s="1"/>
  <c r="APK44" i="5"/>
  <c r="APH44" i="5"/>
  <c r="APP40" i="5"/>
  <c r="APQ40" i="5" s="1"/>
  <c r="APK40" i="5"/>
  <c r="APH40" i="5"/>
  <c r="APP39" i="5"/>
  <c r="APQ39" i="5" s="1"/>
  <c r="APK39" i="5"/>
  <c r="APH39" i="5"/>
  <c r="APP38" i="5"/>
  <c r="APQ38" i="5" s="1"/>
  <c r="APK38" i="5"/>
  <c r="APH38" i="5"/>
  <c r="APP35" i="5"/>
  <c r="APQ35" i="5" s="1"/>
  <c r="APK35" i="5"/>
  <c r="APH35" i="5"/>
  <c r="APP34" i="5"/>
  <c r="APQ34" i="5" s="1"/>
  <c r="APK34" i="5"/>
  <c r="APH34" i="5"/>
  <c r="APP33" i="5"/>
  <c r="APQ33" i="5" s="1"/>
  <c r="APK33" i="5"/>
  <c r="APH33" i="5"/>
  <c r="APP31" i="5"/>
  <c r="APQ31" i="5" s="1"/>
  <c r="APK31" i="5"/>
  <c r="APH31" i="5"/>
  <c r="APP25" i="5"/>
  <c r="APQ25" i="5" s="1"/>
  <c r="APH25" i="5"/>
  <c r="APP24" i="5"/>
  <c r="APQ24" i="5" s="1"/>
  <c r="APH24" i="5"/>
  <c r="APP23" i="5"/>
  <c r="APQ23" i="5" s="1"/>
  <c r="APK23" i="5"/>
  <c r="APH23" i="5"/>
  <c r="APP22" i="5"/>
  <c r="APQ22" i="5" s="1"/>
  <c r="APK22" i="5"/>
  <c r="APH22" i="5"/>
  <c r="APP21" i="5"/>
  <c r="APQ21" i="5" s="1"/>
  <c r="APK21" i="5"/>
  <c r="APH21" i="5"/>
  <c r="APP19" i="5"/>
  <c r="APQ19" i="5" s="1"/>
  <c r="APK19" i="5"/>
  <c r="APH19" i="5"/>
  <c r="APP18" i="5"/>
  <c r="APQ18" i="5" s="1"/>
  <c r="APH18" i="5"/>
  <c r="APP16" i="5"/>
  <c r="APQ16" i="5" s="1"/>
  <c r="APK16" i="5"/>
  <c r="APH16" i="5"/>
  <c r="APP15" i="5"/>
  <c r="APQ15" i="5" s="1"/>
  <c r="APK15" i="5"/>
  <c r="APH15" i="5"/>
  <c r="APP14" i="5"/>
  <c r="APQ14" i="5" s="1"/>
  <c r="APK14" i="5"/>
  <c r="APH14" i="5"/>
  <c r="APP8" i="5"/>
  <c r="APQ8" i="5" s="1"/>
  <c r="APK8" i="5"/>
  <c r="APH8" i="5"/>
  <c r="APD8" i="5"/>
  <c r="APE8" i="5" s="1"/>
  <c r="APD39" i="5"/>
  <c r="APE39" i="5" s="1"/>
  <c r="APD38" i="5"/>
  <c r="APE38" i="5" s="1"/>
  <c r="APD34" i="5"/>
  <c r="APE34" i="5" s="1"/>
  <c r="APD24" i="5"/>
  <c r="APE24" i="5" s="1"/>
  <c r="APD22" i="5"/>
  <c r="APE22" i="5" s="1"/>
  <c r="AOY15" i="5"/>
  <c r="AOY14" i="5"/>
  <c r="AOX23" i="5"/>
  <c r="AOY22" i="5"/>
  <c r="AOX15" i="5"/>
  <c r="AOX31" i="5"/>
  <c r="AOU31" i="5"/>
  <c r="AOU16" i="5"/>
  <c r="AOX44" i="5"/>
  <c r="AOX40" i="5"/>
  <c r="AOX39" i="5"/>
  <c r="AOX38" i="5"/>
  <c r="AOX35" i="5"/>
  <c r="AOX34" i="5"/>
  <c r="AOX33" i="5"/>
  <c r="AOX25" i="5"/>
  <c r="AOX24" i="5"/>
  <c r="AOX21" i="5"/>
  <c r="AOX19" i="5"/>
  <c r="AOX18" i="5"/>
  <c r="AOX16" i="5"/>
  <c r="AOX14" i="5"/>
  <c r="AOX8" i="5"/>
  <c r="AOU44" i="5"/>
  <c r="AOU40" i="5"/>
  <c r="AOU39" i="5"/>
  <c r="AOU38" i="5"/>
  <c r="AOU35" i="5"/>
  <c r="AOU34" i="5"/>
  <c r="AOU33" i="5"/>
  <c r="AOU25" i="5"/>
  <c r="AOU24" i="5"/>
  <c r="AOU23" i="5"/>
  <c r="AOU22" i="5"/>
  <c r="AOU21" i="5"/>
  <c r="AOU19" i="5"/>
  <c r="AOU18" i="5"/>
  <c r="AOU15" i="5"/>
  <c r="AOU14" i="5"/>
  <c r="AOU8" i="5"/>
  <c r="APD44" i="5"/>
  <c r="APE44" i="5" s="1"/>
  <c r="AOY44" i="5"/>
  <c r="AOV44" i="5"/>
  <c r="APD40" i="5"/>
  <c r="APE40" i="5" s="1"/>
  <c r="AOY40" i="5"/>
  <c r="AOV40" i="5"/>
  <c r="AOY39" i="5"/>
  <c r="AOV39" i="5"/>
  <c r="AOY38" i="5"/>
  <c r="AOV38" i="5"/>
  <c r="APD35" i="5"/>
  <c r="APE35" i="5" s="1"/>
  <c r="AOY35" i="5"/>
  <c r="AOV35" i="5"/>
  <c r="AOY34" i="5"/>
  <c r="AOV34" i="5"/>
  <c r="APD33" i="5"/>
  <c r="APE33" i="5" s="1"/>
  <c r="AOY33" i="5"/>
  <c r="AOV33" i="5"/>
  <c r="APD31" i="5"/>
  <c r="APE31" i="5" s="1"/>
  <c r="AOY31" i="5"/>
  <c r="AOV31" i="5"/>
  <c r="APD25" i="5"/>
  <c r="APE25" i="5" s="1"/>
  <c r="AOV25" i="5"/>
  <c r="AOV24" i="5"/>
  <c r="APD23" i="5"/>
  <c r="APE23" i="5" s="1"/>
  <c r="AOY23" i="5"/>
  <c r="AOV23" i="5"/>
  <c r="AOV22" i="5"/>
  <c r="APD21" i="5"/>
  <c r="APE21" i="5" s="1"/>
  <c r="AOY21" i="5"/>
  <c r="AOV21" i="5"/>
  <c r="APD19" i="5"/>
  <c r="APE19" i="5" s="1"/>
  <c r="AOY19" i="5"/>
  <c r="AOV19" i="5"/>
  <c r="APD18" i="5"/>
  <c r="APE18" i="5" s="1"/>
  <c r="AOV18" i="5"/>
  <c r="APD16" i="5"/>
  <c r="APE16" i="5" s="1"/>
  <c r="AOY16" i="5"/>
  <c r="AOV16" i="5"/>
  <c r="APD15" i="5"/>
  <c r="APE15" i="5" s="1"/>
  <c r="AOV15" i="5"/>
  <c r="AOV14" i="5"/>
  <c r="AOY8" i="5"/>
  <c r="AOV8" i="5"/>
  <c r="AOL44" i="5"/>
  <c r="AOL40" i="5"/>
  <c r="AOL39" i="5"/>
  <c r="AOL38" i="5"/>
  <c r="AOL35" i="5"/>
  <c r="AOL34" i="5"/>
  <c r="AOL33" i="5"/>
  <c r="AOL31" i="5"/>
  <c r="AOL25" i="5"/>
  <c r="AOL24" i="5"/>
  <c r="AOL23" i="5"/>
  <c r="AOL22" i="5"/>
  <c r="AOL21" i="5"/>
  <c r="AOL19" i="5"/>
  <c r="AOL18" i="5"/>
  <c r="AOL16" i="5"/>
  <c r="AOL15" i="5"/>
  <c r="AOL14" i="5"/>
  <c r="AOL8" i="5"/>
  <c r="AOI44" i="5"/>
  <c r="AOI40" i="5"/>
  <c r="AOI39" i="5"/>
  <c r="AOI38" i="5"/>
  <c r="AOI35" i="5"/>
  <c r="AOI34" i="5"/>
  <c r="AOI33" i="5"/>
  <c r="AOI31" i="5"/>
  <c r="AOI25" i="5"/>
  <c r="AOI24" i="5"/>
  <c r="AOI23" i="5"/>
  <c r="AOI22" i="5"/>
  <c r="AOI21" i="5"/>
  <c r="AOI19" i="5"/>
  <c r="AOI18" i="5"/>
  <c r="AOI16" i="5"/>
  <c r="AOI15" i="5"/>
  <c r="AOI14" i="5"/>
  <c r="AOI8" i="5"/>
  <c r="AOR44" i="5"/>
  <c r="AOS44" i="5" s="1"/>
  <c r="AOM44" i="5"/>
  <c r="AOJ44" i="5"/>
  <c r="AOR40" i="5"/>
  <c r="AOS40" i="5" s="1"/>
  <c r="AOM40" i="5"/>
  <c r="AOJ40" i="5"/>
  <c r="AOR39" i="5"/>
  <c r="AOS39" i="5" s="1"/>
  <c r="AOM39" i="5"/>
  <c r="AOJ39" i="5"/>
  <c r="AOR38" i="5"/>
  <c r="AOS38" i="5" s="1"/>
  <c r="AOM38" i="5"/>
  <c r="AOJ38" i="5"/>
  <c r="AOR35" i="5"/>
  <c r="AOS35" i="5" s="1"/>
  <c r="AOM35" i="5"/>
  <c r="AOJ35" i="5"/>
  <c r="AOR34" i="5"/>
  <c r="AOS34" i="5" s="1"/>
  <c r="AOM34" i="5"/>
  <c r="AOJ34" i="5"/>
  <c r="AOR33" i="5"/>
  <c r="AOS33" i="5" s="1"/>
  <c r="AOM33" i="5"/>
  <c r="AOJ33" i="5"/>
  <c r="AOR31" i="5"/>
  <c r="AOS31" i="5" s="1"/>
  <c r="AOM31" i="5"/>
  <c r="AOJ31" i="5"/>
  <c r="AOR25" i="5"/>
  <c r="AOS25" i="5" s="1"/>
  <c r="AOJ25" i="5"/>
  <c r="AOR24" i="5"/>
  <c r="AOS24" i="5" s="1"/>
  <c r="AOJ24" i="5"/>
  <c r="AOR23" i="5"/>
  <c r="AOS23" i="5" s="1"/>
  <c r="AOM23" i="5"/>
  <c r="AOJ23" i="5"/>
  <c r="AOR22" i="5"/>
  <c r="AOS22" i="5" s="1"/>
  <c r="AOM22" i="5"/>
  <c r="AOJ22" i="5"/>
  <c r="AOR21" i="5"/>
  <c r="AOS21" i="5" s="1"/>
  <c r="AOM21" i="5"/>
  <c r="AOJ21" i="5"/>
  <c r="AOR19" i="5"/>
  <c r="AOS19" i="5" s="1"/>
  <c r="AOM19" i="5"/>
  <c r="AOJ19" i="5"/>
  <c r="AOR18" i="5"/>
  <c r="AOS18" i="5" s="1"/>
  <c r="AOJ18" i="5"/>
  <c r="AOR16" i="5"/>
  <c r="AOS16" i="5" s="1"/>
  <c r="AOM16" i="5"/>
  <c r="AOJ16" i="5"/>
  <c r="AOR15" i="5"/>
  <c r="AOS15" i="5" s="1"/>
  <c r="AOM15" i="5"/>
  <c r="AOJ15" i="5"/>
  <c r="AOR14" i="5"/>
  <c r="AOS14" i="5" s="1"/>
  <c r="AOM14" i="5"/>
  <c r="AOJ14" i="5"/>
  <c r="AOR8" i="5"/>
  <c r="AOS8" i="5" s="1"/>
  <c r="AOM8" i="5"/>
  <c r="AOJ8" i="5"/>
  <c r="ANZ44" i="5"/>
  <c r="ANZ40" i="5"/>
  <c r="ANZ39" i="5"/>
  <c r="ANZ38" i="5"/>
  <c r="ANZ35" i="5"/>
  <c r="ANZ34" i="5"/>
  <c r="ANZ33" i="5"/>
  <c r="ANZ31" i="5"/>
  <c r="ANZ25" i="5"/>
  <c r="ANZ24" i="5"/>
  <c r="ANZ23" i="5"/>
  <c r="ANZ22" i="5"/>
  <c r="ANZ21" i="5"/>
  <c r="ANZ19" i="5"/>
  <c r="ANZ18" i="5"/>
  <c r="ANZ16" i="5"/>
  <c r="ANZ15" i="5"/>
  <c r="ANZ14" i="5"/>
  <c r="ANZ8" i="5"/>
  <c r="ANW44" i="5"/>
  <c r="ANW40" i="5"/>
  <c r="ANW39" i="5"/>
  <c r="ANW38" i="5"/>
  <c r="ANW35" i="5"/>
  <c r="ANW34" i="5"/>
  <c r="ANW33" i="5"/>
  <c r="ANW31" i="5"/>
  <c r="ANW25" i="5"/>
  <c r="ANW24" i="5"/>
  <c r="ANW23" i="5"/>
  <c r="ANW22" i="5"/>
  <c r="ANW21" i="5"/>
  <c r="ANW19" i="5"/>
  <c r="ANW18" i="5"/>
  <c r="ANW16" i="5"/>
  <c r="ANW15" i="5"/>
  <c r="ANW14" i="5"/>
  <c r="ANW8" i="5"/>
  <c r="AOF44" i="5"/>
  <c r="AOG44" i="5" s="1"/>
  <c r="AOA44" i="5"/>
  <c r="ANX44" i="5"/>
  <c r="AOF40" i="5"/>
  <c r="AOG40" i="5" s="1"/>
  <c r="AOA40" i="5"/>
  <c r="ANX40" i="5"/>
  <c r="AOF39" i="5"/>
  <c r="AOG39" i="5" s="1"/>
  <c r="AOA39" i="5"/>
  <c r="ANX39" i="5"/>
  <c r="AOF38" i="5"/>
  <c r="AOG38" i="5" s="1"/>
  <c r="AOA38" i="5"/>
  <c r="ANX38" i="5"/>
  <c r="AOF35" i="5"/>
  <c r="AOG35" i="5" s="1"/>
  <c r="AOA35" i="5"/>
  <c r="ANX35" i="5"/>
  <c r="AOF34" i="5"/>
  <c r="AOG34" i="5" s="1"/>
  <c r="AOA34" i="5"/>
  <c r="ANX34" i="5"/>
  <c r="AOF33" i="5"/>
  <c r="AOG33" i="5" s="1"/>
  <c r="AOA33" i="5"/>
  <c r="ANX33" i="5"/>
  <c r="AOF31" i="5"/>
  <c r="AOG31" i="5" s="1"/>
  <c r="AOA31" i="5"/>
  <c r="ANX31" i="5"/>
  <c r="AOF25" i="5"/>
  <c r="AOG25" i="5" s="1"/>
  <c r="ANX25" i="5"/>
  <c r="AOF24" i="5"/>
  <c r="AOG24" i="5" s="1"/>
  <c r="ANX24" i="5"/>
  <c r="AOF23" i="5"/>
  <c r="AOG23" i="5" s="1"/>
  <c r="AOA23" i="5"/>
  <c r="ANX23" i="5"/>
  <c r="AOF22" i="5"/>
  <c r="AOG22" i="5" s="1"/>
  <c r="AOA22" i="5"/>
  <c r="ANX22" i="5"/>
  <c r="AOF21" i="5"/>
  <c r="AOG21" i="5" s="1"/>
  <c r="AOA21" i="5"/>
  <c r="ANX21" i="5"/>
  <c r="AOF19" i="5"/>
  <c r="AOG19" i="5" s="1"/>
  <c r="AOA19" i="5"/>
  <c r="ANX19" i="5"/>
  <c r="AOF18" i="5"/>
  <c r="AOG18" i="5" s="1"/>
  <c r="ANX18" i="5"/>
  <c r="AOF16" i="5"/>
  <c r="AOG16" i="5" s="1"/>
  <c r="AOA16" i="5"/>
  <c r="ANX16" i="5"/>
  <c r="AOF15" i="5"/>
  <c r="AOG15" i="5" s="1"/>
  <c r="AOA15" i="5"/>
  <c r="ANX15" i="5"/>
  <c r="AOF14" i="5"/>
  <c r="AOG14" i="5" s="1"/>
  <c r="AOA14" i="5"/>
  <c r="ANX14" i="5"/>
  <c r="AOF8" i="5"/>
  <c r="AOG8" i="5" s="1"/>
  <c r="AOA8" i="5"/>
  <c r="ANX8" i="5"/>
  <c r="ANN44" i="5"/>
  <c r="ANN40" i="5"/>
  <c r="ANN39" i="5"/>
  <c r="ANN38" i="5"/>
  <c r="ANN35" i="5"/>
  <c r="ANN34" i="5"/>
  <c r="ANN33" i="5"/>
  <c r="ANN31" i="5"/>
  <c r="ANN25" i="5"/>
  <c r="ANN24" i="5"/>
  <c r="ANN23" i="5"/>
  <c r="ANN22" i="5"/>
  <c r="ANN21" i="5"/>
  <c r="ANN19" i="5"/>
  <c r="ANN18" i="5"/>
  <c r="ANN16" i="5"/>
  <c r="ANN15" i="5"/>
  <c r="ANN14" i="5"/>
  <c r="ANN8" i="5"/>
  <c r="ANK44" i="5"/>
  <c r="ANK40" i="5"/>
  <c r="ANK39" i="5"/>
  <c r="ANK38" i="5"/>
  <c r="ANK35" i="5"/>
  <c r="ANK34" i="5"/>
  <c r="ANK33" i="5"/>
  <c r="ANK31" i="5"/>
  <c r="ANK25" i="5"/>
  <c r="ANK24" i="5"/>
  <c r="ANK23" i="5"/>
  <c r="ANK22" i="5"/>
  <c r="ANK21" i="5"/>
  <c r="ANK19" i="5"/>
  <c r="ANK18" i="5"/>
  <c r="ANK16" i="5"/>
  <c r="ANK15" i="5"/>
  <c r="ANK14" i="5"/>
  <c r="ANK8" i="5"/>
  <c r="ANT44" i="5"/>
  <c r="ANU44" i="5" s="1"/>
  <c r="ANO44" i="5"/>
  <c r="ANL44" i="5"/>
  <c r="ANT40" i="5"/>
  <c r="ANU40" i="5" s="1"/>
  <c r="ANO40" i="5"/>
  <c r="ANL40" i="5"/>
  <c r="ANT39" i="5"/>
  <c r="ANU39" i="5" s="1"/>
  <c r="ANO39" i="5"/>
  <c r="ANL39" i="5"/>
  <c r="ANT38" i="5"/>
  <c r="ANU38" i="5" s="1"/>
  <c r="ANO38" i="5"/>
  <c r="ANL38" i="5"/>
  <c r="ANT35" i="5"/>
  <c r="ANU35" i="5" s="1"/>
  <c r="ANO35" i="5"/>
  <c r="ANL35" i="5"/>
  <c r="ANT34" i="5"/>
  <c r="ANU34" i="5" s="1"/>
  <c r="ANO34" i="5"/>
  <c r="ANL34" i="5"/>
  <c r="ANT33" i="5"/>
  <c r="ANU33" i="5" s="1"/>
  <c r="ANO33" i="5"/>
  <c r="ANL33" i="5"/>
  <c r="ANT31" i="5"/>
  <c r="ANU31" i="5" s="1"/>
  <c r="ANO31" i="5"/>
  <c r="ANL31" i="5"/>
  <c r="ANT25" i="5"/>
  <c r="ANU25" i="5" s="1"/>
  <c r="ANO25" i="5"/>
  <c r="ANL25" i="5"/>
  <c r="ANT24" i="5"/>
  <c r="ANU24" i="5" s="1"/>
  <c r="ANO24" i="5"/>
  <c r="ANL24" i="5"/>
  <c r="ANT23" i="5"/>
  <c r="ANU23" i="5" s="1"/>
  <c r="ANO23" i="5"/>
  <c r="ANL23" i="5"/>
  <c r="ANT22" i="5"/>
  <c r="ANU22" i="5" s="1"/>
  <c r="ANO22" i="5"/>
  <c r="ANL22" i="5"/>
  <c r="ANT21" i="5"/>
  <c r="ANU21" i="5" s="1"/>
  <c r="ANO21" i="5"/>
  <c r="ANL21" i="5"/>
  <c r="ANT19" i="5"/>
  <c r="ANU19" i="5" s="1"/>
  <c r="ANO19" i="5"/>
  <c r="ANL19" i="5"/>
  <c r="ANT18" i="5"/>
  <c r="ANU18" i="5" s="1"/>
  <c r="ANO18" i="5"/>
  <c r="ANL18" i="5"/>
  <c r="ANT16" i="5"/>
  <c r="ANU16" i="5" s="1"/>
  <c r="ANO16" i="5"/>
  <c r="ANL16" i="5"/>
  <c r="ANT15" i="5"/>
  <c r="ANU15" i="5" s="1"/>
  <c r="ANO15" i="5"/>
  <c r="ANL15" i="5"/>
  <c r="ANT14" i="5"/>
  <c r="ANU14" i="5" s="1"/>
  <c r="ANO14" i="5"/>
  <c r="ANL14" i="5"/>
  <c r="ANT8" i="5"/>
  <c r="ANU8" i="5" s="1"/>
  <c r="ANO8" i="5"/>
  <c r="ANL8" i="5"/>
  <c r="ANC31" i="5"/>
  <c r="AQN14" i="5" l="1"/>
  <c r="AQO14" i="5" s="1"/>
  <c r="AQH15" i="5"/>
  <c r="AQE22" i="5"/>
  <c r="AQF15" i="5"/>
  <c r="AQH31" i="5"/>
  <c r="AQI31" i="5"/>
  <c r="AQF31" i="5"/>
  <c r="APD14" i="5"/>
  <c r="APE14" i="5" s="1"/>
  <c r="AOX22" i="5"/>
  <c r="ANB44" i="5"/>
  <c r="ANB40" i="5"/>
  <c r="ANB39" i="5"/>
  <c r="ANB38" i="5"/>
  <c r="ANB35" i="5"/>
  <c r="ANB34" i="5"/>
  <c r="ANB33" i="5"/>
  <c r="ANB31" i="5"/>
  <c r="ANB25" i="5"/>
  <c r="ANB24" i="5"/>
  <c r="ANB23" i="5"/>
  <c r="ANB22" i="5"/>
  <c r="ANB21" i="5"/>
  <c r="ANB19" i="5"/>
  <c r="ANB18" i="5"/>
  <c r="ANB16" i="5"/>
  <c r="ANB15" i="5"/>
  <c r="ANB14" i="5"/>
  <c r="ANB8" i="5"/>
  <c r="AMY44" i="5"/>
  <c r="AMY40" i="5"/>
  <c r="AMY39" i="5"/>
  <c r="AMY38" i="5"/>
  <c r="AMY35" i="5"/>
  <c r="AMY34" i="5"/>
  <c r="AMY33" i="5"/>
  <c r="AMY31" i="5"/>
  <c r="AMY25" i="5"/>
  <c r="AMY24" i="5"/>
  <c r="AMY23" i="5"/>
  <c r="AMY22" i="5"/>
  <c r="AMY21" i="5"/>
  <c r="AMY19" i="5"/>
  <c r="AMY18" i="5"/>
  <c r="AMY16" i="5"/>
  <c r="AMY15" i="5"/>
  <c r="AMY14" i="5"/>
  <c r="AMY8" i="5"/>
  <c r="ANH44" i="5"/>
  <c r="ANI44" i="5" s="1"/>
  <c r="ANC44" i="5"/>
  <c r="AMZ44" i="5"/>
  <c r="ANH40" i="5"/>
  <c r="ANI40" i="5" s="1"/>
  <c r="ANC40" i="5"/>
  <c r="AMZ40" i="5"/>
  <c r="ANH39" i="5"/>
  <c r="ANI39" i="5" s="1"/>
  <c r="ANC39" i="5"/>
  <c r="AMZ39" i="5"/>
  <c r="ANH38" i="5"/>
  <c r="ANI38" i="5" s="1"/>
  <c r="ANC38" i="5"/>
  <c r="AMZ38" i="5"/>
  <c r="ANH35" i="5"/>
  <c r="ANI35" i="5" s="1"/>
  <c r="ANC35" i="5"/>
  <c r="AMZ35" i="5"/>
  <c r="ANH34" i="5"/>
  <c r="ANI34" i="5" s="1"/>
  <c r="ANC34" i="5"/>
  <c r="AMZ34" i="5"/>
  <c r="ANH33" i="5"/>
  <c r="ANI33" i="5" s="1"/>
  <c r="ANC33" i="5"/>
  <c r="AMZ33" i="5"/>
  <c r="ANH31" i="5"/>
  <c r="ANI31" i="5" s="1"/>
  <c r="AMZ31" i="5"/>
  <c r="ANH25" i="5"/>
  <c r="ANI25" i="5" s="1"/>
  <c r="ANC25" i="5"/>
  <c r="AMZ25" i="5"/>
  <c r="ANH24" i="5"/>
  <c r="ANI24" i="5" s="1"/>
  <c r="ANC24" i="5"/>
  <c r="AMZ24" i="5"/>
  <c r="ANH23" i="5"/>
  <c r="ANI23" i="5" s="1"/>
  <c r="ANC23" i="5"/>
  <c r="AMZ23" i="5"/>
  <c r="ANH22" i="5"/>
  <c r="ANI22" i="5" s="1"/>
  <c r="ANC22" i="5"/>
  <c r="AMZ22" i="5"/>
  <c r="ANH21" i="5"/>
  <c r="ANI21" i="5" s="1"/>
  <c r="ANC21" i="5"/>
  <c r="AMZ21" i="5"/>
  <c r="ANH19" i="5"/>
  <c r="ANI19" i="5" s="1"/>
  <c r="ANC19" i="5"/>
  <c r="AMZ19" i="5"/>
  <c r="ANH18" i="5"/>
  <c r="ANI18" i="5" s="1"/>
  <c r="ANC18" i="5"/>
  <c r="AMZ18" i="5"/>
  <c r="ANH16" i="5"/>
  <c r="ANI16" i="5" s="1"/>
  <c r="ANC16" i="5"/>
  <c r="AMZ16" i="5"/>
  <c r="ANH15" i="5"/>
  <c r="ANI15" i="5" s="1"/>
  <c r="ANC15" i="5"/>
  <c r="AMZ15" i="5"/>
  <c r="ANH14" i="5"/>
  <c r="ANI14" i="5" s="1"/>
  <c r="ANC14" i="5"/>
  <c r="AMZ14" i="5"/>
  <c r="ANH8" i="5"/>
  <c r="ANI8" i="5" s="1"/>
  <c r="ANC8" i="5"/>
  <c r="AMZ8" i="5"/>
  <c r="AMP44" i="5"/>
  <c r="AMP40" i="5"/>
  <c r="AMP39" i="5"/>
  <c r="AMP38" i="5"/>
  <c r="AMP35" i="5"/>
  <c r="AMP34" i="5"/>
  <c r="AMP33" i="5"/>
  <c r="AMP31" i="5"/>
  <c r="AMP25" i="5"/>
  <c r="AMP24" i="5"/>
  <c r="AMP23" i="5"/>
  <c r="AMP22" i="5"/>
  <c r="AMP21" i="5"/>
  <c r="AMP19" i="5"/>
  <c r="AMP18" i="5"/>
  <c r="AMP16" i="5"/>
  <c r="AMP15" i="5"/>
  <c r="AMP14" i="5"/>
  <c r="AMP8" i="5"/>
  <c r="AMM44" i="5"/>
  <c r="AMM40" i="5"/>
  <c r="AMM39" i="5"/>
  <c r="AMM38" i="5"/>
  <c r="AMM35" i="5"/>
  <c r="AMM34" i="5"/>
  <c r="AMM33" i="5"/>
  <c r="AMM31" i="5"/>
  <c r="AMM25" i="5"/>
  <c r="AMM24" i="5"/>
  <c r="AMM23" i="5"/>
  <c r="AMM22" i="5"/>
  <c r="AMM21" i="5"/>
  <c r="AMM19" i="5"/>
  <c r="AMM18" i="5"/>
  <c r="AMM16" i="5"/>
  <c r="AMM15" i="5"/>
  <c r="AMM14" i="5"/>
  <c r="AMM8" i="5"/>
  <c r="AMV44" i="5"/>
  <c r="AMW44" i="5" s="1"/>
  <c r="AMQ44" i="5"/>
  <c r="AMN44" i="5"/>
  <c r="AMV40" i="5"/>
  <c r="AMW40" i="5" s="1"/>
  <c r="AMQ40" i="5"/>
  <c r="AMN40" i="5"/>
  <c r="AMV39" i="5"/>
  <c r="AMW39" i="5" s="1"/>
  <c r="AMQ39" i="5"/>
  <c r="AMN39" i="5"/>
  <c r="AMV38" i="5"/>
  <c r="AMW38" i="5" s="1"/>
  <c r="AMQ38" i="5"/>
  <c r="AMN38" i="5"/>
  <c r="AMV35" i="5"/>
  <c r="AMW35" i="5" s="1"/>
  <c r="AMQ35" i="5"/>
  <c r="AMN35" i="5"/>
  <c r="AMV34" i="5"/>
  <c r="AMW34" i="5" s="1"/>
  <c r="AMQ34" i="5"/>
  <c r="AMN34" i="5"/>
  <c r="AMV33" i="5"/>
  <c r="AMW33" i="5" s="1"/>
  <c r="AMQ33" i="5"/>
  <c r="AMN33" i="5"/>
  <c r="AMV31" i="5"/>
  <c r="AMW31" i="5" s="1"/>
  <c r="AMQ31" i="5"/>
  <c r="AMN31" i="5"/>
  <c r="AMV25" i="5"/>
  <c r="AMW25" i="5" s="1"/>
  <c r="AMQ25" i="5"/>
  <c r="AMN25" i="5"/>
  <c r="AMV24" i="5"/>
  <c r="AMW24" i="5" s="1"/>
  <c r="AMQ24" i="5"/>
  <c r="AMN24" i="5"/>
  <c r="AMV23" i="5"/>
  <c r="AMW23" i="5" s="1"/>
  <c r="AMQ23" i="5"/>
  <c r="AMN23" i="5"/>
  <c r="AMV22" i="5"/>
  <c r="AMW22" i="5" s="1"/>
  <c r="AMQ22" i="5"/>
  <c r="AMN22" i="5"/>
  <c r="AMV21" i="5"/>
  <c r="AMW21" i="5" s="1"/>
  <c r="AMQ21" i="5"/>
  <c r="AMN21" i="5"/>
  <c r="AMV19" i="5"/>
  <c r="AMW19" i="5" s="1"/>
  <c r="AMQ19" i="5"/>
  <c r="AMN19" i="5"/>
  <c r="AMV18" i="5"/>
  <c r="AMW18" i="5" s="1"/>
  <c r="AMQ18" i="5"/>
  <c r="AMN18" i="5"/>
  <c r="AMV16" i="5"/>
  <c r="AMW16" i="5" s="1"/>
  <c r="AMQ16" i="5"/>
  <c r="AMN16" i="5"/>
  <c r="AMV15" i="5"/>
  <c r="AMW15" i="5" s="1"/>
  <c r="AMQ15" i="5"/>
  <c r="AMN15" i="5"/>
  <c r="AMV14" i="5"/>
  <c r="AMW14" i="5" s="1"/>
  <c r="AMQ14" i="5"/>
  <c r="AMN14" i="5"/>
  <c r="AMV8" i="5"/>
  <c r="AMW8" i="5" s="1"/>
  <c r="AMQ8" i="5"/>
  <c r="AMN8" i="5"/>
  <c r="AMJ40" i="5"/>
  <c r="AMK40" i="5" s="1"/>
  <c r="AMJ34" i="5"/>
  <c r="AMK34" i="5" s="1"/>
  <c r="AMJ24" i="5"/>
  <c r="AMK24" i="5" s="1"/>
  <c r="AMJ22" i="5"/>
  <c r="AMK22" i="5" s="1"/>
  <c r="AMJ16" i="5"/>
  <c r="AMK16" i="5" s="1"/>
  <c r="AMD38" i="5"/>
  <c r="AMD34" i="5"/>
  <c r="AMB15" i="5"/>
  <c r="AMD44" i="5"/>
  <c r="AMD40" i="5"/>
  <c r="AMD39" i="5"/>
  <c r="AMD35" i="5"/>
  <c r="AMD33" i="5"/>
  <c r="AMD31" i="5"/>
  <c r="AMD25" i="5"/>
  <c r="AMD24" i="5"/>
  <c r="AMD23" i="5"/>
  <c r="AMD22" i="5"/>
  <c r="AMD21" i="5"/>
  <c r="AMD19" i="5"/>
  <c r="AMD18" i="5"/>
  <c r="AMD16" i="5"/>
  <c r="AMD15" i="5"/>
  <c r="AMD14" i="5"/>
  <c r="AMD8" i="5"/>
  <c r="AMA44" i="5"/>
  <c r="AMA40" i="5"/>
  <c r="AMA39" i="5"/>
  <c r="AMA38" i="5"/>
  <c r="AMA35" i="5"/>
  <c r="AMA34" i="5"/>
  <c r="AMA33" i="5"/>
  <c r="AMA31" i="5"/>
  <c r="AMA25" i="5"/>
  <c r="AMA24" i="5"/>
  <c r="AMA23" i="5"/>
  <c r="AMA22" i="5"/>
  <c r="AMA21" i="5"/>
  <c r="AMA19" i="5"/>
  <c r="AMA18" i="5"/>
  <c r="AMA16" i="5"/>
  <c r="AMA15" i="5"/>
  <c r="AMA14" i="5"/>
  <c r="AMA8" i="5"/>
  <c r="AMJ44" i="5"/>
  <c r="AMK44" i="5" s="1"/>
  <c r="AME44" i="5"/>
  <c r="AMB44" i="5"/>
  <c r="AME40" i="5"/>
  <c r="AMB40" i="5"/>
  <c r="AMJ39" i="5"/>
  <c r="AMK39" i="5" s="1"/>
  <c r="AME39" i="5"/>
  <c r="AMB39" i="5"/>
  <c r="AMJ38" i="5"/>
  <c r="AMK38" i="5" s="1"/>
  <c r="AMB38" i="5"/>
  <c r="AMJ35" i="5"/>
  <c r="AMK35" i="5" s="1"/>
  <c r="AME35" i="5"/>
  <c r="AMB35" i="5"/>
  <c r="AMB34" i="5"/>
  <c r="AMJ33" i="5"/>
  <c r="AMK33" i="5" s="1"/>
  <c r="AME33" i="5"/>
  <c r="AMB33" i="5"/>
  <c r="AMJ31" i="5"/>
  <c r="AMK31" i="5" s="1"/>
  <c r="AME31" i="5"/>
  <c r="AMB31" i="5"/>
  <c r="AMJ25" i="5"/>
  <c r="AMK25" i="5" s="1"/>
  <c r="AME25" i="5"/>
  <c r="AMB25" i="5"/>
  <c r="AME24" i="5"/>
  <c r="AMB24" i="5"/>
  <c r="AMJ23" i="5"/>
  <c r="AMK23" i="5" s="1"/>
  <c r="AME23" i="5"/>
  <c r="AMB23" i="5"/>
  <c r="AME22" i="5"/>
  <c r="AMB22" i="5"/>
  <c r="AMJ21" i="5"/>
  <c r="AMK21" i="5" s="1"/>
  <c r="AME21" i="5"/>
  <c r="AMB21" i="5"/>
  <c r="AMJ19" i="5"/>
  <c r="AMK19" i="5" s="1"/>
  <c r="AME19" i="5"/>
  <c r="AMB19" i="5"/>
  <c r="AMJ18" i="5"/>
  <c r="AMK18" i="5" s="1"/>
  <c r="AME18" i="5"/>
  <c r="AMB18" i="5"/>
  <c r="AME16" i="5"/>
  <c r="AMB16" i="5"/>
  <c r="AMJ15" i="5"/>
  <c r="AMK15" i="5" s="1"/>
  <c r="AME15" i="5"/>
  <c r="AME14" i="5"/>
  <c r="AMB14" i="5"/>
  <c r="AMJ8" i="5"/>
  <c r="AMK8" i="5" s="1"/>
  <c r="AME8" i="5"/>
  <c r="AMB8" i="5"/>
  <c r="ALR44" i="5"/>
  <c r="ALR40" i="5"/>
  <c r="ALR39" i="5"/>
  <c r="ALR38" i="5"/>
  <c r="ALR35" i="5"/>
  <c r="ALR34" i="5"/>
  <c r="ALR33" i="5"/>
  <c r="ALR31" i="5"/>
  <c r="ALR25" i="5"/>
  <c r="ALR24" i="5"/>
  <c r="ALR23" i="5"/>
  <c r="ALR22" i="5"/>
  <c r="ALR21" i="5"/>
  <c r="ALR19" i="5"/>
  <c r="ALR18" i="5"/>
  <c r="ALR16" i="5"/>
  <c r="ALR15" i="5"/>
  <c r="ALR14" i="5"/>
  <c r="ALR8" i="5"/>
  <c r="ALO44" i="5"/>
  <c r="ALO40" i="5"/>
  <c r="ALO39" i="5"/>
  <c r="ALO38" i="5"/>
  <c r="ALO35" i="5"/>
  <c r="ALO34" i="5"/>
  <c r="ALO33" i="5"/>
  <c r="ALO31" i="5"/>
  <c r="ALO25" i="5"/>
  <c r="ALO24" i="5"/>
  <c r="ALO23" i="5"/>
  <c r="ALO22" i="5"/>
  <c r="ALO21" i="5"/>
  <c r="ALO19" i="5"/>
  <c r="ALO18" i="5"/>
  <c r="ALO16" i="5"/>
  <c r="ALO15" i="5"/>
  <c r="ALO14" i="5"/>
  <c r="ALO8" i="5"/>
  <c r="ALX44" i="5"/>
  <c r="ALY44" i="5" s="1"/>
  <c r="ALS44" i="5"/>
  <c r="ALP44" i="5"/>
  <c r="ALX40" i="5"/>
  <c r="ALY40" i="5" s="1"/>
  <c r="ALS40" i="5"/>
  <c r="ALP40" i="5"/>
  <c r="ALX39" i="5"/>
  <c r="ALY39" i="5" s="1"/>
  <c r="ALS39" i="5"/>
  <c r="ALP39" i="5"/>
  <c r="ALX38" i="5"/>
  <c r="ALY38" i="5" s="1"/>
  <c r="ALS38" i="5"/>
  <c r="ALP38" i="5"/>
  <c r="ALX35" i="5"/>
  <c r="ALY35" i="5" s="1"/>
  <c r="ALS35" i="5"/>
  <c r="ALP35" i="5"/>
  <c r="ALX34" i="5"/>
  <c r="ALY34" i="5" s="1"/>
  <c r="ALS34" i="5"/>
  <c r="ALP34" i="5"/>
  <c r="ALX33" i="5"/>
  <c r="ALY33" i="5" s="1"/>
  <c r="ALS33" i="5"/>
  <c r="ALP33" i="5"/>
  <c r="ALX31" i="5"/>
  <c r="ALY31" i="5" s="1"/>
  <c r="ALS31" i="5"/>
  <c r="ALP31" i="5"/>
  <c r="ALX25" i="5"/>
  <c r="ALY25" i="5" s="1"/>
  <c r="ALS25" i="5"/>
  <c r="ALP25" i="5"/>
  <c r="ALX24" i="5"/>
  <c r="ALY24" i="5" s="1"/>
  <c r="ALS24" i="5"/>
  <c r="ALP24" i="5"/>
  <c r="ALX23" i="5"/>
  <c r="ALY23" i="5" s="1"/>
  <c r="ALS23" i="5"/>
  <c r="ALP23" i="5"/>
  <c r="ALX22" i="5"/>
  <c r="ALY22" i="5" s="1"/>
  <c r="ALS22" i="5"/>
  <c r="ALP22" i="5"/>
  <c r="ALX21" i="5"/>
  <c r="ALY21" i="5" s="1"/>
  <c r="ALS21" i="5"/>
  <c r="ALP21" i="5"/>
  <c r="ALX19" i="5"/>
  <c r="ALY19" i="5" s="1"/>
  <c r="ALS19" i="5"/>
  <c r="ALP19" i="5"/>
  <c r="ALX18" i="5"/>
  <c r="ALY18" i="5" s="1"/>
  <c r="ALS18" i="5"/>
  <c r="ALP18" i="5"/>
  <c r="ALX16" i="5"/>
  <c r="ALY16" i="5" s="1"/>
  <c r="ALS16" i="5"/>
  <c r="ALP16" i="5"/>
  <c r="ALX15" i="5"/>
  <c r="ALY15" i="5" s="1"/>
  <c r="ALS15" i="5"/>
  <c r="ALP15" i="5"/>
  <c r="ALX14" i="5"/>
  <c r="ALY14" i="5" s="1"/>
  <c r="ALS14" i="5"/>
  <c r="ALP14" i="5"/>
  <c r="ALX8" i="5"/>
  <c r="ALY8" i="5" s="1"/>
  <c r="ALS8" i="5"/>
  <c r="ALP8" i="5"/>
  <c r="ALG23" i="5"/>
  <c r="ALG22" i="5"/>
  <c r="ALG19" i="5"/>
  <c r="ALG44" i="5"/>
  <c r="ALG40" i="5"/>
  <c r="ALG39" i="5"/>
  <c r="ALG38" i="5"/>
  <c r="ALG35" i="5"/>
  <c r="ALG34" i="5"/>
  <c r="ALG33" i="5"/>
  <c r="ALG31" i="5"/>
  <c r="ALG25" i="5"/>
  <c r="ALG24" i="5"/>
  <c r="ALG21" i="5"/>
  <c r="ALG18" i="5"/>
  <c r="ALG16" i="5"/>
  <c r="ALG15" i="5"/>
  <c r="ALG14" i="5"/>
  <c r="ALD39" i="5"/>
  <c r="ALD38" i="5"/>
  <c r="ALD35" i="5"/>
  <c r="ALD34" i="5"/>
  <c r="ALD31" i="5"/>
  <c r="ALD25" i="5"/>
  <c r="ALD24" i="5"/>
  <c r="ALD23" i="5"/>
  <c r="ALD22" i="5"/>
  <c r="ALD21" i="5"/>
  <c r="ALD19" i="5"/>
  <c r="ALD44" i="5"/>
  <c r="ALD40" i="5"/>
  <c r="ALD33" i="5"/>
  <c r="ALD18" i="5"/>
  <c r="ALD16" i="5"/>
  <c r="ALD15" i="5"/>
  <c r="ALD14" i="5"/>
  <c r="AMJ14" i="5" l="1"/>
  <c r="AMK14" i="5" s="1"/>
  <c r="AME34" i="5"/>
  <c r="AME38" i="5"/>
  <c r="ALF44" i="5"/>
  <c r="ALF40" i="5"/>
  <c r="ALF39" i="5"/>
  <c r="ALF38" i="5"/>
  <c r="ALF35" i="5"/>
  <c r="ALF34" i="5"/>
  <c r="ALF33" i="5"/>
  <c r="ALF31" i="5"/>
  <c r="ALF25" i="5"/>
  <c r="ALF24" i="5"/>
  <c r="ALF23" i="5"/>
  <c r="ALF22" i="5"/>
  <c r="ALF21" i="5"/>
  <c r="ALF19" i="5"/>
  <c r="ALF18" i="5"/>
  <c r="ALF16" i="5"/>
  <c r="ALF15" i="5"/>
  <c r="ALF14" i="5"/>
  <c r="ALF8" i="5"/>
  <c r="ALC44" i="5"/>
  <c r="ALC40" i="5"/>
  <c r="ALC39" i="5"/>
  <c r="ALC38" i="5"/>
  <c r="ALC35" i="5"/>
  <c r="ALC34" i="5"/>
  <c r="ALC33" i="5"/>
  <c r="ALC31" i="5"/>
  <c r="ALC25" i="5"/>
  <c r="ALC24" i="5"/>
  <c r="ALC23" i="5"/>
  <c r="ALC22" i="5"/>
  <c r="ALC21" i="5"/>
  <c r="ALC19" i="5"/>
  <c r="ALC18" i="5"/>
  <c r="ALC16" i="5"/>
  <c r="ALC15" i="5"/>
  <c r="ALC14" i="5"/>
  <c r="ALC8" i="5"/>
  <c r="ALL44" i="5"/>
  <c r="ALM44" i="5" s="1"/>
  <c r="ALL40" i="5"/>
  <c r="ALM40" i="5" s="1"/>
  <c r="ALL39" i="5"/>
  <c r="ALM39" i="5" s="1"/>
  <c r="ALL38" i="5"/>
  <c r="ALM38" i="5" s="1"/>
  <c r="ALL35" i="5"/>
  <c r="ALM35" i="5" s="1"/>
  <c r="ALL34" i="5"/>
  <c r="ALM34" i="5" s="1"/>
  <c r="ALL33" i="5"/>
  <c r="ALM33" i="5" s="1"/>
  <c r="ALL31" i="5"/>
  <c r="ALM31" i="5" s="1"/>
  <c r="ALL25" i="5"/>
  <c r="ALM25" i="5" s="1"/>
  <c r="ALL24" i="5"/>
  <c r="ALM24" i="5" s="1"/>
  <c r="ALL23" i="5"/>
  <c r="ALM23" i="5" s="1"/>
  <c r="ALL22" i="5"/>
  <c r="ALM22" i="5" s="1"/>
  <c r="ALL21" i="5"/>
  <c r="ALM21" i="5" s="1"/>
  <c r="ALL19" i="5"/>
  <c r="ALM19" i="5" s="1"/>
  <c r="ALL18" i="5"/>
  <c r="ALM18" i="5" s="1"/>
  <c r="ALL16" i="5"/>
  <c r="ALM16" i="5" s="1"/>
  <c r="ALL15" i="5"/>
  <c r="ALM15" i="5" s="1"/>
  <c r="ALL14" i="5"/>
  <c r="ALM14" i="5" s="1"/>
  <c r="ALL8" i="5"/>
  <c r="ALM8" i="5" s="1"/>
  <c r="ALG8" i="5"/>
  <c r="ALD8" i="5"/>
  <c r="AKT44" i="5"/>
  <c r="AKT40" i="5"/>
  <c r="AKT39" i="5"/>
  <c r="AKT38" i="5"/>
  <c r="AKT35" i="5"/>
  <c r="AKT34" i="5"/>
  <c r="AKT33" i="5"/>
  <c r="AKT31" i="5"/>
  <c r="AKT25" i="5"/>
  <c r="AKT24" i="5"/>
  <c r="AKT23" i="5"/>
  <c r="AKT22" i="5"/>
  <c r="AKT21" i="5"/>
  <c r="AKT19" i="5"/>
  <c r="AKT18" i="5"/>
  <c r="AKT16" i="5"/>
  <c r="AKT15" i="5"/>
  <c r="AKT14" i="5"/>
  <c r="AKT8" i="5"/>
  <c r="AKQ44" i="5"/>
  <c r="AKQ40" i="5"/>
  <c r="AKQ39" i="5"/>
  <c r="AKQ38" i="5"/>
  <c r="AKQ35" i="5"/>
  <c r="AKQ34" i="5"/>
  <c r="AKQ33" i="5"/>
  <c r="AKQ31" i="5"/>
  <c r="AKQ25" i="5"/>
  <c r="AKQ24" i="5"/>
  <c r="AKQ23" i="5"/>
  <c r="AKQ22" i="5"/>
  <c r="AKQ21" i="5"/>
  <c r="AKQ19" i="5"/>
  <c r="AKQ18" i="5"/>
  <c r="AKQ16" i="5"/>
  <c r="AKQ15" i="5"/>
  <c r="AKQ14" i="5"/>
  <c r="AKQ8" i="5"/>
  <c r="AKZ44" i="5"/>
  <c r="ALA44" i="5" s="1"/>
  <c r="AKZ40" i="5"/>
  <c r="ALA40" i="5" s="1"/>
  <c r="AKZ39" i="5"/>
  <c r="ALA39" i="5" s="1"/>
  <c r="AKZ38" i="5"/>
  <c r="ALA38" i="5" s="1"/>
  <c r="AKZ35" i="5"/>
  <c r="ALA35" i="5" s="1"/>
  <c r="AKZ34" i="5"/>
  <c r="ALA34" i="5" s="1"/>
  <c r="AKZ33" i="5"/>
  <c r="ALA33" i="5" s="1"/>
  <c r="AKZ31" i="5"/>
  <c r="ALA31" i="5" s="1"/>
  <c r="AKZ25" i="5"/>
  <c r="ALA25" i="5" s="1"/>
  <c r="AKZ24" i="5"/>
  <c r="ALA24" i="5" s="1"/>
  <c r="AKZ23" i="5"/>
  <c r="ALA23" i="5" s="1"/>
  <c r="AKZ22" i="5"/>
  <c r="ALA22" i="5" s="1"/>
  <c r="AKZ21" i="5"/>
  <c r="ALA21" i="5" s="1"/>
  <c r="AKZ19" i="5"/>
  <c r="ALA19" i="5" s="1"/>
  <c r="AKZ18" i="5"/>
  <c r="ALA18" i="5" s="1"/>
  <c r="AKZ16" i="5"/>
  <c r="ALA16" i="5" s="1"/>
  <c r="AKZ15" i="5"/>
  <c r="ALA15" i="5" s="1"/>
  <c r="AKZ14" i="5"/>
  <c r="ALA14" i="5" s="1"/>
  <c r="AKZ8" i="5"/>
  <c r="ALA8" i="5" s="1"/>
  <c r="AKU8" i="5"/>
  <c r="AKR8" i="5"/>
  <c r="AKH44" i="5"/>
  <c r="AKH40" i="5"/>
  <c r="AKH39" i="5"/>
  <c r="AKH38" i="5"/>
  <c r="AKH35" i="5"/>
  <c r="AKH34" i="5"/>
  <c r="AKH33" i="5"/>
  <c r="AKH31" i="5"/>
  <c r="AKH25" i="5"/>
  <c r="AKH24" i="5"/>
  <c r="AKH23" i="5"/>
  <c r="AKH22" i="5"/>
  <c r="AKH21" i="5"/>
  <c r="AKH19" i="5"/>
  <c r="AKH18" i="5"/>
  <c r="AKH16" i="5"/>
  <c r="AKH15" i="5"/>
  <c r="AKH14" i="5"/>
  <c r="AKH8" i="5"/>
  <c r="AKE44" i="5"/>
  <c r="AKE40" i="5"/>
  <c r="AKE39" i="5"/>
  <c r="AKE38" i="5"/>
  <c r="AKE35" i="5"/>
  <c r="AKE34" i="5"/>
  <c r="AKE33" i="5"/>
  <c r="AKE31" i="5"/>
  <c r="AKE25" i="5"/>
  <c r="AKE24" i="5"/>
  <c r="AKE23" i="5"/>
  <c r="AKE22" i="5"/>
  <c r="AKE21" i="5"/>
  <c r="AKE19" i="5"/>
  <c r="AKE18" i="5"/>
  <c r="AKE16" i="5"/>
  <c r="AKE15" i="5"/>
  <c r="AKE14" i="5"/>
  <c r="AKE8" i="5"/>
  <c r="AKN44" i="5"/>
  <c r="AKO44" i="5" s="1"/>
  <c r="AKI44" i="5"/>
  <c r="AKF44" i="5"/>
  <c r="AKN40" i="5"/>
  <c r="AKO40" i="5" s="1"/>
  <c r="AKI40" i="5"/>
  <c r="AKF40" i="5"/>
  <c r="AKN39" i="5"/>
  <c r="AKO39" i="5" s="1"/>
  <c r="AKI39" i="5"/>
  <c r="AKF39" i="5"/>
  <c r="AKN38" i="5"/>
  <c r="AKO38" i="5" s="1"/>
  <c r="AKI38" i="5"/>
  <c r="AKF38" i="5"/>
  <c r="AKN35" i="5"/>
  <c r="AKO35" i="5" s="1"/>
  <c r="AKI35" i="5"/>
  <c r="AKF35" i="5"/>
  <c r="AKN34" i="5"/>
  <c r="AKO34" i="5" s="1"/>
  <c r="AKI34" i="5"/>
  <c r="AKF34" i="5"/>
  <c r="AKN33" i="5"/>
  <c r="AKO33" i="5" s="1"/>
  <c r="AKI33" i="5"/>
  <c r="AKF33" i="5"/>
  <c r="AKN31" i="5"/>
  <c r="AKO31" i="5" s="1"/>
  <c r="AKI31" i="5"/>
  <c r="AKF31" i="5"/>
  <c r="AKN25" i="5"/>
  <c r="AKO25" i="5" s="1"/>
  <c r="AKI25" i="5"/>
  <c r="AKF25" i="5"/>
  <c r="AKN24" i="5"/>
  <c r="AKO24" i="5" s="1"/>
  <c r="AKI24" i="5"/>
  <c r="AKF24" i="5"/>
  <c r="AKN23" i="5"/>
  <c r="AKO23" i="5" s="1"/>
  <c r="AKI23" i="5"/>
  <c r="AKF23" i="5"/>
  <c r="AKN22" i="5"/>
  <c r="AKO22" i="5" s="1"/>
  <c r="AKI22" i="5"/>
  <c r="AKF22" i="5"/>
  <c r="AKN21" i="5"/>
  <c r="AKO21" i="5" s="1"/>
  <c r="AKI21" i="5"/>
  <c r="AKF21" i="5"/>
  <c r="AKN19" i="5"/>
  <c r="AKO19" i="5" s="1"/>
  <c r="AKI19" i="5"/>
  <c r="AKF19" i="5"/>
  <c r="AKN18" i="5"/>
  <c r="AKO18" i="5" s="1"/>
  <c r="AKI18" i="5"/>
  <c r="AKF18" i="5"/>
  <c r="AKN16" i="5"/>
  <c r="AKO16" i="5" s="1"/>
  <c r="AKI16" i="5"/>
  <c r="AKF16" i="5"/>
  <c r="AKN15" i="5"/>
  <c r="AKO15" i="5" s="1"/>
  <c r="AKI15" i="5"/>
  <c r="AKF15" i="5"/>
  <c r="AKN14" i="5"/>
  <c r="AKO14" i="5" s="1"/>
  <c r="AKI14" i="5"/>
  <c r="AKF14" i="5"/>
  <c r="AKN8" i="5"/>
  <c r="AKO8" i="5" s="1"/>
  <c r="AKI8" i="5"/>
  <c r="AKF8" i="5"/>
  <c r="AJV44" i="5"/>
  <c r="AJV40" i="5"/>
  <c r="AJV39" i="5"/>
  <c r="AJV38" i="5"/>
  <c r="AJV35" i="5"/>
  <c r="AJV34" i="5"/>
  <c r="AJV33" i="5"/>
  <c r="AJV31" i="5"/>
  <c r="AJV25" i="5"/>
  <c r="AJV24" i="5"/>
  <c r="AJV23" i="5"/>
  <c r="AJV22" i="5"/>
  <c r="AJV21" i="5"/>
  <c r="AJV19" i="5"/>
  <c r="AJV18" i="5"/>
  <c r="AJV16" i="5"/>
  <c r="AJV15" i="5"/>
  <c r="AJV14" i="5"/>
  <c r="AJV8" i="5"/>
  <c r="AJS44" i="5"/>
  <c r="AJS40" i="5"/>
  <c r="AJS39" i="5"/>
  <c r="AJS38" i="5"/>
  <c r="AJS35" i="5"/>
  <c r="AJS34" i="5"/>
  <c r="AJS33" i="5"/>
  <c r="AJS31" i="5"/>
  <c r="AJS25" i="5"/>
  <c r="AJS24" i="5"/>
  <c r="AJS23" i="5"/>
  <c r="AJS22" i="5"/>
  <c r="AJS21" i="5"/>
  <c r="AJS19" i="5"/>
  <c r="AJS18" i="5"/>
  <c r="AJS16" i="5"/>
  <c r="AJS15" i="5"/>
  <c r="AJS14" i="5"/>
  <c r="AJS8" i="5"/>
  <c r="AKB44" i="5"/>
  <c r="AKC44" i="5" s="1"/>
  <c r="AJW44" i="5"/>
  <c r="AJT44" i="5"/>
  <c r="AKB40" i="5"/>
  <c r="AKC40" i="5" s="1"/>
  <c r="AJW40" i="5"/>
  <c r="AJT40" i="5"/>
  <c r="AKB39" i="5"/>
  <c r="AKC39" i="5" s="1"/>
  <c r="AJW39" i="5"/>
  <c r="AJT39" i="5"/>
  <c r="AKB38" i="5"/>
  <c r="AKC38" i="5" s="1"/>
  <c r="AJW38" i="5"/>
  <c r="AJT38" i="5"/>
  <c r="AKB35" i="5"/>
  <c r="AKC35" i="5" s="1"/>
  <c r="AJW35" i="5"/>
  <c r="AJT35" i="5"/>
  <c r="AKB34" i="5"/>
  <c r="AKC34" i="5" s="1"/>
  <c r="AJW34" i="5"/>
  <c r="AJT34" i="5"/>
  <c r="AKB33" i="5"/>
  <c r="AKC33" i="5" s="1"/>
  <c r="AJW33" i="5"/>
  <c r="AJT33" i="5"/>
  <c r="AKB31" i="5"/>
  <c r="AKC31" i="5" s="1"/>
  <c r="AJW31" i="5"/>
  <c r="AJT31" i="5"/>
  <c r="AKB25" i="5"/>
  <c r="AKC25" i="5" s="1"/>
  <c r="AJW25" i="5"/>
  <c r="AJT25" i="5"/>
  <c r="AKB24" i="5"/>
  <c r="AKC24" i="5" s="1"/>
  <c r="AJW24" i="5"/>
  <c r="AJT24" i="5"/>
  <c r="AKB23" i="5"/>
  <c r="AKC23" i="5" s="1"/>
  <c r="AJW23" i="5"/>
  <c r="AJT23" i="5"/>
  <c r="AKB22" i="5"/>
  <c r="AKC22" i="5" s="1"/>
  <c r="AJW22" i="5"/>
  <c r="AJT22" i="5"/>
  <c r="AKB21" i="5"/>
  <c r="AKC21" i="5" s="1"/>
  <c r="AJW21" i="5"/>
  <c r="AJT21" i="5"/>
  <c r="AKB19" i="5"/>
  <c r="AKC19" i="5" s="1"/>
  <c r="AJW19" i="5"/>
  <c r="AJT19" i="5"/>
  <c r="AKB18" i="5"/>
  <c r="AKC18" i="5" s="1"/>
  <c r="AJW18" i="5"/>
  <c r="AJT18" i="5"/>
  <c r="AKB16" i="5"/>
  <c r="AKC16" i="5" s="1"/>
  <c r="AJW16" i="5"/>
  <c r="AJT16" i="5"/>
  <c r="AKB15" i="5"/>
  <c r="AKC15" i="5" s="1"/>
  <c r="AJW15" i="5"/>
  <c r="AJT15" i="5"/>
  <c r="AKB14" i="5"/>
  <c r="AKC14" i="5" s="1"/>
  <c r="AJW14" i="5"/>
  <c r="AJT14" i="5"/>
  <c r="AKB8" i="5"/>
  <c r="AKC8" i="5" s="1"/>
  <c r="AJW8" i="5"/>
  <c r="AJT8" i="5"/>
  <c r="AJJ44" i="5"/>
  <c r="AJJ40" i="5"/>
  <c r="AJJ39" i="5"/>
  <c r="AJJ38" i="5"/>
  <c r="AJJ35" i="5"/>
  <c r="AJJ34" i="5"/>
  <c r="AJJ33" i="5"/>
  <c r="AJJ31" i="5"/>
  <c r="AJJ25" i="5"/>
  <c r="AJJ24" i="5"/>
  <c r="AJJ23" i="5"/>
  <c r="AJJ22" i="5"/>
  <c r="AJJ21" i="5"/>
  <c r="AJJ19" i="5"/>
  <c r="AJJ18" i="5"/>
  <c r="AJJ16" i="5"/>
  <c r="AJJ15" i="5"/>
  <c r="AJJ14" i="5"/>
  <c r="AJJ8" i="5"/>
  <c r="AJG44" i="5"/>
  <c r="AJG40" i="5"/>
  <c r="AJG39" i="5"/>
  <c r="AJG38" i="5"/>
  <c r="AJG35" i="5"/>
  <c r="AJG34" i="5"/>
  <c r="AJG33" i="5"/>
  <c r="AJG31" i="5"/>
  <c r="AJG25" i="5"/>
  <c r="AJG24" i="5"/>
  <c r="AJG23" i="5"/>
  <c r="AJG22" i="5"/>
  <c r="AJG21" i="5"/>
  <c r="AJG19" i="5"/>
  <c r="AJG18" i="5"/>
  <c r="AJG16" i="5"/>
  <c r="AJG15" i="5"/>
  <c r="AJG14" i="5"/>
  <c r="AJG8" i="5"/>
  <c r="AJP44" i="5"/>
  <c r="AJQ44" i="5" s="1"/>
  <c r="AJK44" i="5"/>
  <c r="AJH44" i="5"/>
  <c r="AJP40" i="5"/>
  <c r="AJQ40" i="5" s="1"/>
  <c r="AJK40" i="5"/>
  <c r="AJH40" i="5"/>
  <c r="AJP39" i="5"/>
  <c r="AJQ39" i="5" s="1"/>
  <c r="AJK39" i="5"/>
  <c r="AJH39" i="5"/>
  <c r="AJP38" i="5"/>
  <c r="AJQ38" i="5" s="1"/>
  <c r="AJK38" i="5"/>
  <c r="AJH38" i="5"/>
  <c r="AJP35" i="5"/>
  <c r="AJQ35" i="5" s="1"/>
  <c r="AJK35" i="5"/>
  <c r="AJH35" i="5"/>
  <c r="AJP34" i="5"/>
  <c r="AJQ34" i="5" s="1"/>
  <c r="AJK34" i="5"/>
  <c r="AJH34" i="5"/>
  <c r="AJP33" i="5"/>
  <c r="AJQ33" i="5" s="1"/>
  <c r="AJK33" i="5"/>
  <c r="AJH33" i="5"/>
  <c r="AJP31" i="5"/>
  <c r="AJQ31" i="5" s="1"/>
  <c r="AJK31" i="5"/>
  <c r="AJH31" i="5"/>
  <c r="AJP25" i="5"/>
  <c r="AJQ25" i="5" s="1"/>
  <c r="AJK25" i="5"/>
  <c r="AJH25" i="5"/>
  <c r="AJP24" i="5"/>
  <c r="AJQ24" i="5" s="1"/>
  <c r="AJK24" i="5"/>
  <c r="AJH24" i="5"/>
  <c r="AJP23" i="5"/>
  <c r="AJQ23" i="5" s="1"/>
  <c r="AJK23" i="5"/>
  <c r="AJH23" i="5"/>
  <c r="AJP22" i="5"/>
  <c r="AJQ22" i="5" s="1"/>
  <c r="AJK22" i="5"/>
  <c r="AJH22" i="5"/>
  <c r="AJP21" i="5"/>
  <c r="AJQ21" i="5" s="1"/>
  <c r="AJK21" i="5"/>
  <c r="AJH21" i="5"/>
  <c r="AJP19" i="5"/>
  <c r="AJQ19" i="5" s="1"/>
  <c r="AJK19" i="5"/>
  <c r="AJH19" i="5"/>
  <c r="AJP18" i="5"/>
  <c r="AJQ18" i="5" s="1"/>
  <c r="AJK18" i="5"/>
  <c r="AJH18" i="5"/>
  <c r="AJP16" i="5"/>
  <c r="AJQ16" i="5" s="1"/>
  <c r="AJK16" i="5"/>
  <c r="AJH16" i="5"/>
  <c r="AJP15" i="5"/>
  <c r="AJQ15" i="5" s="1"/>
  <c r="AJK15" i="5"/>
  <c r="AJH15" i="5"/>
  <c r="AJP14" i="5"/>
  <c r="AJQ14" i="5" s="1"/>
  <c r="AJK14" i="5"/>
  <c r="AJH14" i="5"/>
  <c r="AJP8" i="5"/>
  <c r="AJQ8" i="5" s="1"/>
  <c r="AJK8" i="5"/>
  <c r="AJH8" i="5"/>
  <c r="AIX44" i="5"/>
  <c r="AIX40" i="5"/>
  <c r="AIX39" i="5"/>
  <c r="AIX38" i="5"/>
  <c r="AIX35" i="5"/>
  <c r="AIX34" i="5"/>
  <c r="AIX33" i="5"/>
  <c r="AIX31" i="5"/>
  <c r="AIX25" i="5"/>
  <c r="AIX24" i="5"/>
  <c r="AIX23" i="5"/>
  <c r="AIX22" i="5"/>
  <c r="AIX21" i="5"/>
  <c r="AIX19" i="5"/>
  <c r="AIX18" i="5"/>
  <c r="AIX16" i="5"/>
  <c r="AIX15" i="5"/>
  <c r="AIX14" i="5"/>
  <c r="AIX8" i="5"/>
  <c r="AIU44" i="5"/>
  <c r="AIU40" i="5"/>
  <c r="AIU39" i="5"/>
  <c r="AIU38" i="5"/>
  <c r="AIU35" i="5"/>
  <c r="AIU34" i="5"/>
  <c r="AIU33" i="5"/>
  <c r="AIU31" i="5"/>
  <c r="AIU25" i="5"/>
  <c r="AIU24" i="5"/>
  <c r="AIU23" i="5"/>
  <c r="AIU22" i="5"/>
  <c r="AIU21" i="5"/>
  <c r="AIU19" i="5"/>
  <c r="AIU18" i="5"/>
  <c r="AIU16" i="5"/>
  <c r="AIU15" i="5"/>
  <c r="AIU14" i="5"/>
  <c r="AIU8" i="5"/>
  <c r="AJD44" i="5"/>
  <c r="AJE44" i="5" s="1"/>
  <c r="AIY44" i="5"/>
  <c r="AIV44" i="5"/>
  <c r="AJD40" i="5"/>
  <c r="AJE40" i="5" s="1"/>
  <c r="AIY40" i="5"/>
  <c r="AIV40" i="5"/>
  <c r="AJD39" i="5"/>
  <c r="AJE39" i="5" s="1"/>
  <c r="AIY39" i="5"/>
  <c r="AIV39" i="5"/>
  <c r="AJD38" i="5"/>
  <c r="AJE38" i="5" s="1"/>
  <c r="AIY38" i="5"/>
  <c r="AIV38" i="5"/>
  <c r="AJD35" i="5"/>
  <c r="AJE35" i="5" s="1"/>
  <c r="AIY35" i="5"/>
  <c r="AIV35" i="5"/>
  <c r="AJD34" i="5"/>
  <c r="AJE34" i="5" s="1"/>
  <c r="AIY34" i="5"/>
  <c r="AIV34" i="5"/>
  <c r="AJD33" i="5"/>
  <c r="AJE33" i="5" s="1"/>
  <c r="AIY33" i="5"/>
  <c r="AIV33" i="5"/>
  <c r="AJD31" i="5"/>
  <c r="AJE31" i="5" s="1"/>
  <c r="AIY31" i="5"/>
  <c r="AIV31" i="5"/>
  <c r="AJD25" i="5"/>
  <c r="AJE25" i="5" s="1"/>
  <c r="AIY25" i="5"/>
  <c r="AIV25" i="5"/>
  <c r="AJD24" i="5"/>
  <c r="AJE24" i="5" s="1"/>
  <c r="AIY24" i="5"/>
  <c r="AIV24" i="5"/>
  <c r="AJD23" i="5"/>
  <c r="AJE23" i="5" s="1"/>
  <c r="AIY23" i="5"/>
  <c r="AIV23" i="5"/>
  <c r="AJD22" i="5"/>
  <c r="AJE22" i="5" s="1"/>
  <c r="AIY22" i="5"/>
  <c r="AIV22" i="5"/>
  <c r="AJD21" i="5"/>
  <c r="AJE21" i="5" s="1"/>
  <c r="AIY21" i="5"/>
  <c r="AIV21" i="5"/>
  <c r="AJD19" i="5"/>
  <c r="AJE19" i="5" s="1"/>
  <c r="AIY19" i="5"/>
  <c r="AIV19" i="5"/>
  <c r="AJD18" i="5"/>
  <c r="AJE18" i="5" s="1"/>
  <c r="AIY18" i="5"/>
  <c r="AIV18" i="5"/>
  <c r="AJD16" i="5"/>
  <c r="AJE16" i="5" s="1"/>
  <c r="AIY16" i="5"/>
  <c r="AIV16" i="5"/>
  <c r="AJD15" i="5"/>
  <c r="AJE15" i="5" s="1"/>
  <c r="AIY15" i="5"/>
  <c r="AIV15" i="5"/>
  <c r="AJD14" i="5"/>
  <c r="AJE14" i="5" s="1"/>
  <c r="AIY14" i="5"/>
  <c r="AIV14" i="5"/>
  <c r="AJD8" i="5"/>
  <c r="AJE8" i="5" s="1"/>
  <c r="AIY8" i="5"/>
  <c r="AIV8" i="5"/>
  <c r="AIL44" i="5"/>
  <c r="AIL40" i="5"/>
  <c r="AIL39" i="5"/>
  <c r="AIL38" i="5"/>
  <c r="AIL35" i="5"/>
  <c r="AIL34" i="5"/>
  <c r="AIL33" i="5"/>
  <c r="AIL31" i="5"/>
  <c r="AIL25" i="5"/>
  <c r="AIL24" i="5"/>
  <c r="AIL23" i="5"/>
  <c r="AIL22" i="5"/>
  <c r="AIL21" i="5"/>
  <c r="AIL19" i="5"/>
  <c r="AIL18" i="5"/>
  <c r="AIL16" i="5"/>
  <c r="AIL15" i="5"/>
  <c r="AIL14" i="5"/>
  <c r="AIL8" i="5"/>
  <c r="AII44" i="5"/>
  <c r="AII40" i="5"/>
  <c r="AII39" i="5"/>
  <c r="AII38" i="5"/>
  <c r="AII35" i="5"/>
  <c r="AII34" i="5"/>
  <c r="AII33" i="5"/>
  <c r="AII31" i="5"/>
  <c r="AII25" i="5"/>
  <c r="AII24" i="5"/>
  <c r="AII23" i="5"/>
  <c r="AII22" i="5"/>
  <c r="AII21" i="5"/>
  <c r="AII19" i="5"/>
  <c r="AII18" i="5"/>
  <c r="AII16" i="5"/>
  <c r="AII15" i="5"/>
  <c r="AII14" i="5"/>
  <c r="AII8" i="5"/>
  <c r="AIR44" i="5"/>
  <c r="AIS44" i="5" s="1"/>
  <c r="AIM44" i="5"/>
  <c r="AIJ44" i="5"/>
  <c r="AIR40" i="5"/>
  <c r="AIS40" i="5" s="1"/>
  <c r="AIM40" i="5"/>
  <c r="AIJ40" i="5"/>
  <c r="AIR39" i="5"/>
  <c r="AIS39" i="5" s="1"/>
  <c r="AIM39" i="5"/>
  <c r="AIJ39" i="5"/>
  <c r="AIR38" i="5"/>
  <c r="AIS38" i="5" s="1"/>
  <c r="AIM38" i="5"/>
  <c r="AIJ38" i="5"/>
  <c r="AIR35" i="5"/>
  <c r="AIS35" i="5" s="1"/>
  <c r="AIM35" i="5"/>
  <c r="AIJ35" i="5"/>
  <c r="AIR34" i="5"/>
  <c r="AIS34" i="5" s="1"/>
  <c r="AIM34" i="5"/>
  <c r="AIJ34" i="5"/>
  <c r="AIR33" i="5"/>
  <c r="AIS33" i="5" s="1"/>
  <c r="AIM33" i="5"/>
  <c r="AIJ33" i="5"/>
  <c r="AIR31" i="5"/>
  <c r="AIS31" i="5" s="1"/>
  <c r="AIM31" i="5"/>
  <c r="AIJ31" i="5"/>
  <c r="AIR25" i="5"/>
  <c r="AIS25" i="5" s="1"/>
  <c r="AIM25" i="5"/>
  <c r="AIJ25" i="5"/>
  <c r="AIR24" i="5"/>
  <c r="AIS24" i="5" s="1"/>
  <c r="AIM24" i="5"/>
  <c r="AIJ24" i="5"/>
  <c r="AIR23" i="5"/>
  <c r="AIS23" i="5" s="1"/>
  <c r="AIM23" i="5"/>
  <c r="AIJ23" i="5"/>
  <c r="AIR22" i="5"/>
  <c r="AIS22" i="5" s="1"/>
  <c r="AIM22" i="5"/>
  <c r="AIJ22" i="5"/>
  <c r="AIR21" i="5"/>
  <c r="AIS21" i="5" s="1"/>
  <c r="AIM21" i="5"/>
  <c r="AIJ21" i="5"/>
  <c r="AIR19" i="5"/>
  <c r="AIS19" i="5" s="1"/>
  <c r="AIM19" i="5"/>
  <c r="AIJ19" i="5"/>
  <c r="AIR18" i="5"/>
  <c r="AIS18" i="5" s="1"/>
  <c r="AIM18" i="5"/>
  <c r="AIJ18" i="5"/>
  <c r="AIR16" i="5"/>
  <c r="AIS16" i="5" s="1"/>
  <c r="AIM16" i="5"/>
  <c r="AIJ16" i="5"/>
  <c r="AIR15" i="5"/>
  <c r="AIS15" i="5" s="1"/>
  <c r="AIM15" i="5"/>
  <c r="AIJ15" i="5"/>
  <c r="AIR14" i="5"/>
  <c r="AIS14" i="5" s="1"/>
  <c r="AIM14" i="5"/>
  <c r="AIJ14" i="5"/>
  <c r="AIR8" i="5"/>
  <c r="AIS8" i="5" s="1"/>
  <c r="AIM8" i="5"/>
  <c r="AIJ8" i="5"/>
  <c r="AHZ44" i="5"/>
  <c r="AHZ40" i="5"/>
  <c r="AHZ39" i="5"/>
  <c r="AHZ38" i="5"/>
  <c r="AHZ35" i="5"/>
  <c r="AHZ34" i="5"/>
  <c r="AHZ33" i="5"/>
  <c r="AHZ31" i="5"/>
  <c r="AHZ25" i="5"/>
  <c r="AHZ24" i="5"/>
  <c r="AHZ23" i="5"/>
  <c r="AHZ22" i="5"/>
  <c r="AHZ21" i="5"/>
  <c r="AHZ19" i="5"/>
  <c r="AHZ18" i="5"/>
  <c r="AHZ16" i="5"/>
  <c r="AHZ15" i="5"/>
  <c r="AHZ14" i="5"/>
  <c r="AHZ8" i="5"/>
  <c r="AHW44" i="5"/>
  <c r="AHW40" i="5"/>
  <c r="AHW39" i="5"/>
  <c r="AHW38" i="5"/>
  <c r="AHW35" i="5"/>
  <c r="AHW34" i="5"/>
  <c r="AHW33" i="5"/>
  <c r="AHW31" i="5"/>
  <c r="AHW25" i="5"/>
  <c r="AHW24" i="5"/>
  <c r="AHW23" i="5"/>
  <c r="AHW22" i="5"/>
  <c r="AHW21" i="5"/>
  <c r="AHW19" i="5"/>
  <c r="AHW18" i="5"/>
  <c r="AHW16" i="5"/>
  <c r="AHW15" i="5"/>
  <c r="AHW14" i="5"/>
  <c r="AHW8" i="5"/>
  <c r="AIF44" i="5"/>
  <c r="AIG44" i="5" s="1"/>
  <c r="AIA44" i="5"/>
  <c r="AHX44" i="5"/>
  <c r="AIF40" i="5"/>
  <c r="AIG40" i="5" s="1"/>
  <c r="AIA40" i="5"/>
  <c r="AHX40" i="5"/>
  <c r="AIF39" i="5"/>
  <c r="AIG39" i="5" s="1"/>
  <c r="AIA39" i="5"/>
  <c r="AHX39" i="5"/>
  <c r="AIF38" i="5"/>
  <c r="AIG38" i="5" s="1"/>
  <c r="AIA38" i="5"/>
  <c r="AHX38" i="5"/>
  <c r="AIF35" i="5"/>
  <c r="AIG35" i="5" s="1"/>
  <c r="AIA35" i="5"/>
  <c r="AHX35" i="5"/>
  <c r="AIF34" i="5"/>
  <c r="AIG34" i="5" s="1"/>
  <c r="AIA34" i="5"/>
  <c r="AHX34" i="5"/>
  <c r="AIF33" i="5"/>
  <c r="AIG33" i="5" s="1"/>
  <c r="AIA33" i="5"/>
  <c r="AHX33" i="5"/>
  <c r="AIF31" i="5"/>
  <c r="AIG31" i="5" s="1"/>
  <c r="AIA31" i="5"/>
  <c r="AHX31" i="5"/>
  <c r="AIF25" i="5"/>
  <c r="AIG25" i="5" s="1"/>
  <c r="AIA25" i="5"/>
  <c r="AHX25" i="5"/>
  <c r="AIF24" i="5"/>
  <c r="AIG24" i="5" s="1"/>
  <c r="AIA24" i="5"/>
  <c r="AHX24" i="5"/>
  <c r="AIF23" i="5"/>
  <c r="AIG23" i="5" s="1"/>
  <c r="AIA23" i="5"/>
  <c r="AHX23" i="5"/>
  <c r="AIF22" i="5"/>
  <c r="AIG22" i="5" s="1"/>
  <c r="AIA22" i="5"/>
  <c r="AHX22" i="5"/>
  <c r="AIF21" i="5"/>
  <c r="AIG21" i="5" s="1"/>
  <c r="AIA21" i="5"/>
  <c r="AHX21" i="5"/>
  <c r="AIF19" i="5"/>
  <c r="AIG19" i="5" s="1"/>
  <c r="AIA19" i="5"/>
  <c r="AHX19" i="5"/>
  <c r="AIF18" i="5"/>
  <c r="AIG18" i="5" s="1"/>
  <c r="AIA18" i="5"/>
  <c r="AHX18" i="5"/>
  <c r="AIF16" i="5"/>
  <c r="AIG16" i="5" s="1"/>
  <c r="AIA16" i="5"/>
  <c r="AHX16" i="5"/>
  <c r="AIF15" i="5"/>
  <c r="AIG15" i="5" s="1"/>
  <c r="AIA15" i="5"/>
  <c r="AHX15" i="5"/>
  <c r="AIF14" i="5"/>
  <c r="AIG14" i="5" s="1"/>
  <c r="AIA14" i="5"/>
  <c r="AHX14" i="5"/>
  <c r="AIF8" i="5"/>
  <c r="AIG8" i="5" s="1"/>
  <c r="AIA8" i="5"/>
  <c r="AHX8" i="5"/>
  <c r="AHN44" i="5" l="1"/>
  <c r="AHN40" i="5"/>
  <c r="AHN39" i="5"/>
  <c r="AHN38" i="5"/>
  <c r="AHN35" i="5"/>
  <c r="AHN34" i="5"/>
  <c r="AHN33" i="5"/>
  <c r="AHN31" i="5"/>
  <c r="AHN25" i="5"/>
  <c r="AHN24" i="5"/>
  <c r="AHN23" i="5"/>
  <c r="AHN22" i="5"/>
  <c r="AHN21" i="5"/>
  <c r="AHN19" i="5"/>
  <c r="AHN18" i="5"/>
  <c r="AHN16" i="5"/>
  <c r="AHN15" i="5"/>
  <c r="AHN14" i="5"/>
  <c r="AHN8" i="5"/>
  <c r="AHK44" i="5"/>
  <c r="AHK40" i="5"/>
  <c r="AHK39" i="5"/>
  <c r="AHK38" i="5"/>
  <c r="AHK35" i="5"/>
  <c r="AHK34" i="5"/>
  <c r="AHK33" i="5"/>
  <c r="AHK31" i="5"/>
  <c r="AHK25" i="5"/>
  <c r="AHK24" i="5"/>
  <c r="AHK23" i="5"/>
  <c r="AHK22" i="5"/>
  <c r="AHK21" i="5"/>
  <c r="AHK19" i="5"/>
  <c r="AHK18" i="5"/>
  <c r="AHK16" i="5"/>
  <c r="AHK15" i="5"/>
  <c r="AHK14" i="5"/>
  <c r="AHK8" i="5"/>
  <c r="AHT44" i="5"/>
  <c r="AHU44" i="5" s="1"/>
  <c r="AHO44" i="5"/>
  <c r="AHL44" i="5"/>
  <c r="AHT40" i="5"/>
  <c r="AHU40" i="5" s="1"/>
  <c r="AHO40" i="5"/>
  <c r="AHL40" i="5"/>
  <c r="AHT39" i="5"/>
  <c r="AHU39" i="5" s="1"/>
  <c r="AHO39" i="5"/>
  <c r="AHL39" i="5"/>
  <c r="AHT38" i="5"/>
  <c r="AHU38" i="5" s="1"/>
  <c r="AHO38" i="5"/>
  <c r="AHL38" i="5"/>
  <c r="AHT35" i="5"/>
  <c r="AHU35" i="5" s="1"/>
  <c r="AHO35" i="5"/>
  <c r="AHL35" i="5"/>
  <c r="AHT34" i="5"/>
  <c r="AHU34" i="5" s="1"/>
  <c r="AHO34" i="5"/>
  <c r="AHL34" i="5"/>
  <c r="AHT33" i="5"/>
  <c r="AHU33" i="5" s="1"/>
  <c r="AHO33" i="5"/>
  <c r="AHL33" i="5"/>
  <c r="AHT31" i="5"/>
  <c r="AHU31" i="5" s="1"/>
  <c r="AHO31" i="5"/>
  <c r="AHL31" i="5"/>
  <c r="AHT25" i="5"/>
  <c r="AHU25" i="5" s="1"/>
  <c r="AHO25" i="5"/>
  <c r="AHL25" i="5"/>
  <c r="AHT24" i="5"/>
  <c r="AHU24" i="5" s="1"/>
  <c r="AHO24" i="5"/>
  <c r="AHL24" i="5"/>
  <c r="AHT23" i="5"/>
  <c r="AHU23" i="5" s="1"/>
  <c r="AHO23" i="5"/>
  <c r="AHL23" i="5"/>
  <c r="AHT22" i="5"/>
  <c r="AHU22" i="5" s="1"/>
  <c r="AHO22" i="5"/>
  <c r="AHL22" i="5"/>
  <c r="AHT21" i="5"/>
  <c r="AHU21" i="5" s="1"/>
  <c r="AHO21" i="5"/>
  <c r="AHL21" i="5"/>
  <c r="AHT19" i="5"/>
  <c r="AHU19" i="5" s="1"/>
  <c r="AHO19" i="5"/>
  <c r="AHL19" i="5"/>
  <c r="AHT18" i="5"/>
  <c r="AHU18" i="5" s="1"/>
  <c r="AHO18" i="5"/>
  <c r="AHL18" i="5"/>
  <c r="AHT16" i="5"/>
  <c r="AHU16" i="5" s="1"/>
  <c r="AHO16" i="5"/>
  <c r="AHL16" i="5"/>
  <c r="AHT15" i="5"/>
  <c r="AHU15" i="5" s="1"/>
  <c r="AHO15" i="5"/>
  <c r="AHL15" i="5"/>
  <c r="AHT14" i="5"/>
  <c r="AHU14" i="5" s="1"/>
  <c r="AHO14" i="5"/>
  <c r="AHL14" i="5"/>
  <c r="AHT8" i="5"/>
  <c r="AHU8" i="5" s="1"/>
  <c r="AHO8" i="5"/>
  <c r="AHL8" i="5"/>
  <c r="AHB44" i="5"/>
  <c r="AHB40" i="5"/>
  <c r="AHB39" i="5"/>
  <c r="AHB38" i="5"/>
  <c r="AHB35" i="5"/>
  <c r="AHB34" i="5"/>
  <c r="AHB33" i="5"/>
  <c r="AHB31" i="5"/>
  <c r="AHB25" i="5"/>
  <c r="AHB24" i="5"/>
  <c r="AHB23" i="5"/>
  <c r="AHB22" i="5"/>
  <c r="AHB21" i="5"/>
  <c r="AHB19" i="5"/>
  <c r="AHB18" i="5"/>
  <c r="AHB16" i="5"/>
  <c r="AHB15" i="5"/>
  <c r="AHB14" i="5"/>
  <c r="AHB8" i="5"/>
  <c r="AGY44" i="5"/>
  <c r="AGY40" i="5"/>
  <c r="AGY39" i="5"/>
  <c r="AGY38" i="5"/>
  <c r="AGY35" i="5"/>
  <c r="AGY34" i="5"/>
  <c r="AGY33" i="5"/>
  <c r="AGY31" i="5"/>
  <c r="AGY25" i="5"/>
  <c r="AGY24" i="5"/>
  <c r="AGY23" i="5"/>
  <c r="AGY22" i="5"/>
  <c r="AGY21" i="5"/>
  <c r="AGY19" i="5"/>
  <c r="AGY18" i="5"/>
  <c r="AGY16" i="5"/>
  <c r="AGY15" i="5"/>
  <c r="AGY14" i="5"/>
  <c r="AGY8" i="5"/>
  <c r="AHH44" i="5"/>
  <c r="AHI44" i="5" s="1"/>
  <c r="AHC44" i="5"/>
  <c r="AGZ44" i="5"/>
  <c r="AHH40" i="5"/>
  <c r="AHI40" i="5" s="1"/>
  <c r="AHC40" i="5"/>
  <c r="AGZ40" i="5"/>
  <c r="AHH39" i="5"/>
  <c r="AHI39" i="5" s="1"/>
  <c r="AHC39" i="5"/>
  <c r="AGZ39" i="5"/>
  <c r="AHH38" i="5"/>
  <c r="AHI38" i="5" s="1"/>
  <c r="AHC38" i="5"/>
  <c r="AGZ38" i="5"/>
  <c r="AHH35" i="5"/>
  <c r="AHI35" i="5" s="1"/>
  <c r="AHC35" i="5"/>
  <c r="AGZ35" i="5"/>
  <c r="AHH34" i="5"/>
  <c r="AHI34" i="5" s="1"/>
  <c r="AHC34" i="5"/>
  <c r="AGZ34" i="5"/>
  <c r="AHH33" i="5"/>
  <c r="AHI33" i="5" s="1"/>
  <c r="AHC33" i="5"/>
  <c r="AGZ33" i="5"/>
  <c r="AHH31" i="5"/>
  <c r="AHI31" i="5" s="1"/>
  <c r="AHC31" i="5"/>
  <c r="AGZ31" i="5"/>
  <c r="AHH25" i="5"/>
  <c r="AHI25" i="5" s="1"/>
  <c r="AHC25" i="5"/>
  <c r="AGZ25" i="5"/>
  <c r="AHH24" i="5"/>
  <c r="AHI24" i="5" s="1"/>
  <c r="AHC24" i="5"/>
  <c r="AGZ24" i="5"/>
  <c r="AHH23" i="5"/>
  <c r="AHI23" i="5" s="1"/>
  <c r="AHC23" i="5"/>
  <c r="AGZ23" i="5"/>
  <c r="AHH22" i="5"/>
  <c r="AHI22" i="5" s="1"/>
  <c r="AHC22" i="5"/>
  <c r="AGZ22" i="5"/>
  <c r="AHH21" i="5"/>
  <c r="AHI21" i="5" s="1"/>
  <c r="AHC21" i="5"/>
  <c r="AGZ21" i="5"/>
  <c r="AHH19" i="5"/>
  <c r="AHI19" i="5" s="1"/>
  <c r="AHC19" i="5"/>
  <c r="AGZ19" i="5"/>
  <c r="AHH18" i="5"/>
  <c r="AHI18" i="5" s="1"/>
  <c r="AHC18" i="5"/>
  <c r="AGZ18" i="5"/>
  <c r="AHH16" i="5"/>
  <c r="AHI16" i="5" s="1"/>
  <c r="AHC16" i="5"/>
  <c r="AGZ16" i="5"/>
  <c r="AHH15" i="5"/>
  <c r="AHI15" i="5" s="1"/>
  <c r="AHC15" i="5"/>
  <c r="AGZ15" i="5"/>
  <c r="AHH14" i="5"/>
  <c r="AHI14" i="5" s="1"/>
  <c r="AHC14" i="5"/>
  <c r="AGZ14" i="5"/>
  <c r="AHH8" i="5"/>
  <c r="AHI8" i="5" s="1"/>
  <c r="AHC8" i="5"/>
  <c r="AGZ8" i="5"/>
  <c r="AGV40" i="5" l="1"/>
  <c r="AGW40" i="5" s="1"/>
  <c r="AGV38" i="5"/>
  <c r="AGW38" i="5" s="1"/>
  <c r="AGV34" i="5"/>
  <c r="AGW34" i="5" s="1"/>
  <c r="AGV24" i="5"/>
  <c r="AGW24" i="5" s="1"/>
  <c r="AGV22" i="5"/>
  <c r="AGW22" i="5" s="1"/>
  <c r="AGV15" i="5"/>
  <c r="AGW15" i="5" s="1"/>
  <c r="AGV16" i="5"/>
  <c r="AGW16" i="5" s="1"/>
  <c r="AGP44" i="5"/>
  <c r="AGP40" i="5"/>
  <c r="AGP39" i="5"/>
  <c r="AGP38" i="5"/>
  <c r="AGP35" i="5"/>
  <c r="AGP34" i="5"/>
  <c r="AGP33" i="5"/>
  <c r="AGP31" i="5"/>
  <c r="AGP25" i="5"/>
  <c r="AGP24" i="5"/>
  <c r="AGP23" i="5"/>
  <c r="AGP22" i="5"/>
  <c r="AGP21" i="5"/>
  <c r="AGP19" i="5"/>
  <c r="AGP18" i="5"/>
  <c r="AGP16" i="5"/>
  <c r="AGP15" i="5"/>
  <c r="AGP14" i="5"/>
  <c r="AGP8" i="5"/>
  <c r="AGM44" i="5"/>
  <c r="AGM40" i="5"/>
  <c r="AGM39" i="5"/>
  <c r="AGM38" i="5"/>
  <c r="AGM35" i="5"/>
  <c r="AGM34" i="5"/>
  <c r="AGM33" i="5"/>
  <c r="AGM31" i="5"/>
  <c r="AGM25" i="5"/>
  <c r="AGM24" i="5"/>
  <c r="AGM23" i="5"/>
  <c r="AGM22" i="5"/>
  <c r="AGM21" i="5"/>
  <c r="AGM19" i="5"/>
  <c r="AGM18" i="5"/>
  <c r="AGM16" i="5"/>
  <c r="AGM15" i="5"/>
  <c r="AGM14" i="5"/>
  <c r="AGM8" i="5"/>
  <c r="AGV44" i="5"/>
  <c r="AGW44" i="5" s="1"/>
  <c r="AGQ44" i="5"/>
  <c r="AGN44" i="5"/>
  <c r="AGQ40" i="5"/>
  <c r="AGN40" i="5"/>
  <c r="AGV39" i="5"/>
  <c r="AGW39" i="5" s="1"/>
  <c r="AGQ39" i="5"/>
  <c r="AGN39" i="5"/>
  <c r="AGQ38" i="5"/>
  <c r="AGN38" i="5"/>
  <c r="AGV35" i="5"/>
  <c r="AGW35" i="5" s="1"/>
  <c r="AGQ35" i="5"/>
  <c r="AGN35" i="5"/>
  <c r="AGQ34" i="5"/>
  <c r="AGN34" i="5"/>
  <c r="AGV33" i="5"/>
  <c r="AGW33" i="5" s="1"/>
  <c r="AGQ33" i="5"/>
  <c r="AGN33" i="5"/>
  <c r="AGV31" i="5"/>
  <c r="AGW31" i="5" s="1"/>
  <c r="AGQ31" i="5"/>
  <c r="AGN31" i="5"/>
  <c r="AGV25" i="5"/>
  <c r="AGW25" i="5" s="1"/>
  <c r="AGQ25" i="5"/>
  <c r="AGN25" i="5"/>
  <c r="AGQ24" i="5"/>
  <c r="AGN24" i="5"/>
  <c r="AGV23" i="5"/>
  <c r="AGW23" i="5" s="1"/>
  <c r="AGQ23" i="5"/>
  <c r="AGN23" i="5"/>
  <c r="AGQ22" i="5"/>
  <c r="AGN22" i="5"/>
  <c r="AGV21" i="5"/>
  <c r="AGW21" i="5" s="1"/>
  <c r="AGQ21" i="5"/>
  <c r="AGN21" i="5"/>
  <c r="AGV19" i="5"/>
  <c r="AGW19" i="5" s="1"/>
  <c r="AGQ19" i="5"/>
  <c r="AGN19" i="5"/>
  <c r="AGV18" i="5"/>
  <c r="AGW18" i="5" s="1"/>
  <c r="AGQ18" i="5"/>
  <c r="AGN18" i="5"/>
  <c r="AGQ16" i="5"/>
  <c r="AGN16" i="5"/>
  <c r="AGQ15" i="5"/>
  <c r="AGN15" i="5"/>
  <c r="AGV14" i="5"/>
  <c r="AGW14" i="5" s="1"/>
  <c r="AGQ14" i="5"/>
  <c r="AGN14" i="5"/>
  <c r="AGV8" i="5"/>
  <c r="AGW8" i="5" s="1"/>
  <c r="AGQ8" i="5"/>
  <c r="AGN8" i="5"/>
  <c r="AGB14" i="5"/>
  <c r="AGD44" i="5"/>
  <c r="AGD40" i="5"/>
  <c r="AGD39" i="5"/>
  <c r="AGD38" i="5"/>
  <c r="AGD35" i="5"/>
  <c r="AGD34" i="5"/>
  <c r="AGD33" i="5"/>
  <c r="AGD31" i="5"/>
  <c r="AGD25" i="5"/>
  <c r="AGD24" i="5"/>
  <c r="AGD23" i="5"/>
  <c r="AGD22" i="5"/>
  <c r="AGD21" i="5"/>
  <c r="AGD19" i="5"/>
  <c r="AGD18" i="5"/>
  <c r="AGD16" i="5"/>
  <c r="AGD15" i="5"/>
  <c r="AGD14" i="5"/>
  <c r="AGD8" i="5"/>
  <c r="AGA44" i="5"/>
  <c r="AGA40" i="5"/>
  <c r="AGA39" i="5"/>
  <c r="AGA38" i="5"/>
  <c r="AGA35" i="5"/>
  <c r="AGA34" i="5"/>
  <c r="AGA33" i="5"/>
  <c r="AGA31" i="5"/>
  <c r="AGA25" i="5"/>
  <c r="AGA24" i="5"/>
  <c r="AGA23" i="5"/>
  <c r="AGA22" i="5"/>
  <c r="AGA21" i="5"/>
  <c r="AGA19" i="5"/>
  <c r="AGA18" i="5"/>
  <c r="AGA16" i="5"/>
  <c r="AGA15" i="5"/>
  <c r="AGA14" i="5"/>
  <c r="AGA8" i="5"/>
  <c r="AGJ44" i="5"/>
  <c r="AGK44" i="5" s="1"/>
  <c r="AGE44" i="5"/>
  <c r="AGB44" i="5"/>
  <c r="AGJ40" i="5"/>
  <c r="AGK40" i="5" s="1"/>
  <c r="AGE40" i="5"/>
  <c r="AGB40" i="5"/>
  <c r="AGJ39" i="5"/>
  <c r="AGK39" i="5" s="1"/>
  <c r="AGE39" i="5"/>
  <c r="AGB39" i="5"/>
  <c r="AGJ38" i="5"/>
  <c r="AGK38" i="5" s="1"/>
  <c r="AGE38" i="5"/>
  <c r="AGB38" i="5"/>
  <c r="AGJ35" i="5"/>
  <c r="AGK35" i="5" s="1"/>
  <c r="AGE35" i="5"/>
  <c r="AGB35" i="5"/>
  <c r="AGJ34" i="5"/>
  <c r="AGK34" i="5" s="1"/>
  <c r="AGE34" i="5"/>
  <c r="AGB34" i="5"/>
  <c r="AGJ33" i="5"/>
  <c r="AGK33" i="5" s="1"/>
  <c r="AGE33" i="5"/>
  <c r="AGB33" i="5"/>
  <c r="AGJ31" i="5"/>
  <c r="AGK31" i="5" s="1"/>
  <c r="AGE31" i="5"/>
  <c r="AGB31" i="5"/>
  <c r="AGJ25" i="5"/>
  <c r="AGK25" i="5" s="1"/>
  <c r="AGE25" i="5"/>
  <c r="AGB25" i="5"/>
  <c r="AGJ24" i="5"/>
  <c r="AGK24" i="5" s="1"/>
  <c r="AGE24" i="5"/>
  <c r="AGB24" i="5"/>
  <c r="AGJ23" i="5"/>
  <c r="AGK23" i="5" s="1"/>
  <c r="AGE23" i="5"/>
  <c r="AGB23" i="5"/>
  <c r="AGJ22" i="5"/>
  <c r="AGK22" i="5" s="1"/>
  <c r="AGE22" i="5"/>
  <c r="AGB22" i="5"/>
  <c r="AGJ21" i="5"/>
  <c r="AGK21" i="5" s="1"/>
  <c r="AGE21" i="5"/>
  <c r="AGB21" i="5"/>
  <c r="AGJ19" i="5"/>
  <c r="AGK19" i="5" s="1"/>
  <c r="AGE19" i="5"/>
  <c r="AGB19" i="5"/>
  <c r="AGJ18" i="5"/>
  <c r="AGK18" i="5" s="1"/>
  <c r="AGE18" i="5"/>
  <c r="AGB18" i="5"/>
  <c r="AGJ16" i="5"/>
  <c r="AGK16" i="5" s="1"/>
  <c r="AGE16" i="5"/>
  <c r="AGB16" i="5"/>
  <c r="AGJ15" i="5"/>
  <c r="AGK15" i="5" s="1"/>
  <c r="AGE15" i="5"/>
  <c r="AGB15" i="5"/>
  <c r="AGJ14" i="5"/>
  <c r="AGK14" i="5" s="1"/>
  <c r="AGE14" i="5"/>
  <c r="AGJ8" i="5"/>
  <c r="AGK8" i="5" s="1"/>
  <c r="AGE8" i="5"/>
  <c r="AGB8" i="5"/>
  <c r="AFR44" i="5"/>
  <c r="AFR40" i="5"/>
  <c r="AFR39" i="5"/>
  <c r="AFR38" i="5"/>
  <c r="AFR35" i="5"/>
  <c r="AFR34" i="5"/>
  <c r="AFR33" i="5"/>
  <c r="AFR31" i="5"/>
  <c r="AFR25" i="5"/>
  <c r="AFR24" i="5"/>
  <c r="AFR23" i="5"/>
  <c r="AFR22" i="5"/>
  <c r="AFR21" i="5"/>
  <c r="AFR19" i="5"/>
  <c r="AFR18" i="5"/>
  <c r="AFR16" i="5"/>
  <c r="AFR15" i="5"/>
  <c r="AFR14" i="5"/>
  <c r="AFR8" i="5"/>
  <c r="AFO44" i="5"/>
  <c r="AFO40" i="5"/>
  <c r="AFO39" i="5"/>
  <c r="AFO38" i="5"/>
  <c r="AFO35" i="5"/>
  <c r="AFO34" i="5"/>
  <c r="AFO33" i="5"/>
  <c r="AFO31" i="5"/>
  <c r="AFO25" i="5"/>
  <c r="AFO24" i="5"/>
  <c r="AFO23" i="5"/>
  <c r="AFO22" i="5"/>
  <c r="AFO21" i="5"/>
  <c r="AFO19" i="5"/>
  <c r="AFO18" i="5"/>
  <c r="AFO16" i="5"/>
  <c r="AFO15" i="5"/>
  <c r="AFO14" i="5"/>
  <c r="AFO8" i="5"/>
  <c r="AFX44" i="5"/>
  <c r="AFY44" i="5" s="1"/>
  <c r="AFS44" i="5"/>
  <c r="AFP44" i="5"/>
  <c r="AFX40" i="5"/>
  <c r="AFY40" i="5" s="1"/>
  <c r="AFS40" i="5"/>
  <c r="AFP40" i="5"/>
  <c r="AFX39" i="5"/>
  <c r="AFY39" i="5" s="1"/>
  <c r="AFS39" i="5"/>
  <c r="AFP39" i="5"/>
  <c r="AFX38" i="5"/>
  <c r="AFY38" i="5" s="1"/>
  <c r="AFS38" i="5"/>
  <c r="AFP38" i="5"/>
  <c r="AFX35" i="5"/>
  <c r="AFY35" i="5" s="1"/>
  <c r="AFS35" i="5"/>
  <c r="AFP35" i="5"/>
  <c r="AFX34" i="5"/>
  <c r="AFY34" i="5" s="1"/>
  <c r="AFS34" i="5"/>
  <c r="AFP34" i="5"/>
  <c r="AFX33" i="5"/>
  <c r="AFY33" i="5" s="1"/>
  <c r="AFS33" i="5"/>
  <c r="AFP33" i="5"/>
  <c r="AFX31" i="5"/>
  <c r="AFY31" i="5" s="1"/>
  <c r="AFS31" i="5"/>
  <c r="AFP31" i="5"/>
  <c r="AFX25" i="5"/>
  <c r="AFY25" i="5" s="1"/>
  <c r="AFS25" i="5"/>
  <c r="AFP25" i="5"/>
  <c r="AFX24" i="5"/>
  <c r="AFY24" i="5" s="1"/>
  <c r="AFS24" i="5"/>
  <c r="AFP24" i="5"/>
  <c r="AFX23" i="5"/>
  <c r="AFY23" i="5" s="1"/>
  <c r="AFS23" i="5"/>
  <c r="AFP23" i="5"/>
  <c r="AFX22" i="5"/>
  <c r="AFY22" i="5" s="1"/>
  <c r="AFS22" i="5"/>
  <c r="AFP22" i="5"/>
  <c r="AFX21" i="5"/>
  <c r="AFY21" i="5" s="1"/>
  <c r="AFS21" i="5"/>
  <c r="AFP21" i="5"/>
  <c r="AFX19" i="5"/>
  <c r="AFY19" i="5" s="1"/>
  <c r="AFS19" i="5"/>
  <c r="AFP19" i="5"/>
  <c r="AFX18" i="5"/>
  <c r="AFY18" i="5" s="1"/>
  <c r="AFS18" i="5"/>
  <c r="AFP18" i="5"/>
  <c r="AFX16" i="5"/>
  <c r="AFY16" i="5" s="1"/>
  <c r="AFS16" i="5"/>
  <c r="AFP16" i="5"/>
  <c r="AFX15" i="5"/>
  <c r="AFY15" i="5" s="1"/>
  <c r="AFS15" i="5"/>
  <c r="AFP15" i="5"/>
  <c r="AFX14" i="5"/>
  <c r="AFY14" i="5" s="1"/>
  <c r="AFS14" i="5"/>
  <c r="AFP14" i="5"/>
  <c r="AFX8" i="5"/>
  <c r="AFY8" i="5" s="1"/>
  <c r="AFS8" i="5"/>
  <c r="AFP8" i="5"/>
  <c r="AFF44" i="5"/>
  <c r="AFF40" i="5"/>
  <c r="AFF39" i="5"/>
  <c r="AFF38" i="5"/>
  <c r="AFF35" i="5"/>
  <c r="AFF34" i="5"/>
  <c r="AFF33" i="5"/>
  <c r="AFF31" i="5"/>
  <c r="AFF25" i="5"/>
  <c r="AFF24" i="5"/>
  <c r="AFF23" i="5"/>
  <c r="AFF22" i="5"/>
  <c r="AFF21" i="5"/>
  <c r="AFF19" i="5"/>
  <c r="AFF18" i="5"/>
  <c r="AFF16" i="5"/>
  <c r="AFF15" i="5"/>
  <c r="AFF14" i="5"/>
  <c r="AFF8" i="5"/>
  <c r="AFC44" i="5"/>
  <c r="AFC40" i="5"/>
  <c r="AFC39" i="5"/>
  <c r="AFC38" i="5"/>
  <c r="AFC35" i="5"/>
  <c r="AFC34" i="5"/>
  <c r="AFC33" i="5"/>
  <c r="AFC31" i="5"/>
  <c r="AFC25" i="5"/>
  <c r="AFC24" i="5"/>
  <c r="AFC23" i="5"/>
  <c r="AFC22" i="5"/>
  <c r="AFC21" i="5"/>
  <c r="AFC19" i="5"/>
  <c r="AFC18" i="5"/>
  <c r="AFC16" i="5"/>
  <c r="AFC15" i="5"/>
  <c r="AFC14" i="5"/>
  <c r="AFC8" i="5"/>
  <c r="AFL44" i="5"/>
  <c r="AFM44" i="5" s="1"/>
  <c r="AFG44" i="5"/>
  <c r="AFD44" i="5"/>
  <c r="AFL40" i="5"/>
  <c r="AFM40" i="5" s="1"/>
  <c r="AFG40" i="5"/>
  <c r="AFD40" i="5"/>
  <c r="AFL39" i="5"/>
  <c r="AFM39" i="5" s="1"/>
  <c r="AFG39" i="5"/>
  <c r="AFD39" i="5"/>
  <c r="AFL38" i="5"/>
  <c r="AFM38" i="5" s="1"/>
  <c r="AFG38" i="5"/>
  <c r="AFD38" i="5"/>
  <c r="AFL35" i="5"/>
  <c r="AFM35" i="5" s="1"/>
  <c r="AFG35" i="5"/>
  <c r="AFD35" i="5"/>
  <c r="AFL34" i="5"/>
  <c r="AFM34" i="5" s="1"/>
  <c r="AFG34" i="5"/>
  <c r="AFD34" i="5"/>
  <c r="AFL33" i="5"/>
  <c r="AFM33" i="5" s="1"/>
  <c r="AFG33" i="5"/>
  <c r="AFD33" i="5"/>
  <c r="AFL31" i="5"/>
  <c r="AFM31" i="5" s="1"/>
  <c r="AFG31" i="5"/>
  <c r="AFD31" i="5"/>
  <c r="AFL25" i="5"/>
  <c r="AFM25" i="5" s="1"/>
  <c r="AFG25" i="5"/>
  <c r="AFD25" i="5"/>
  <c r="AFL24" i="5"/>
  <c r="AFM24" i="5" s="1"/>
  <c r="AFG24" i="5"/>
  <c r="AFD24" i="5"/>
  <c r="AFL23" i="5"/>
  <c r="AFM23" i="5" s="1"/>
  <c r="AFG23" i="5"/>
  <c r="AFD23" i="5"/>
  <c r="AFL22" i="5"/>
  <c r="AFM22" i="5" s="1"/>
  <c r="AFG22" i="5"/>
  <c r="AFD22" i="5"/>
  <c r="AFL21" i="5"/>
  <c r="AFM21" i="5" s="1"/>
  <c r="AFG21" i="5"/>
  <c r="AFD21" i="5"/>
  <c r="AFL19" i="5"/>
  <c r="AFM19" i="5" s="1"/>
  <c r="AFG19" i="5"/>
  <c r="AFD19" i="5"/>
  <c r="AFL18" i="5"/>
  <c r="AFM18" i="5" s="1"/>
  <c r="AFG18" i="5"/>
  <c r="AFD18" i="5"/>
  <c r="AFL16" i="5"/>
  <c r="AFM16" i="5" s="1"/>
  <c r="AFG16" i="5"/>
  <c r="AFD16" i="5"/>
  <c r="AFL15" i="5"/>
  <c r="AFM15" i="5" s="1"/>
  <c r="AFG15" i="5"/>
  <c r="AFD15" i="5"/>
  <c r="AFL14" i="5"/>
  <c r="AFM14" i="5" s="1"/>
  <c r="AFG14" i="5"/>
  <c r="AFD14" i="5"/>
  <c r="AFL8" i="5"/>
  <c r="AFM8" i="5" s="1"/>
  <c r="AFG8" i="5"/>
  <c r="AFD8" i="5"/>
  <c r="AET44" i="5"/>
  <c r="AET40" i="5"/>
  <c r="AET39" i="5"/>
  <c r="AET38" i="5"/>
  <c r="AET35" i="5"/>
  <c r="AET34" i="5"/>
  <c r="AET33" i="5"/>
  <c r="AET31" i="5"/>
  <c r="AET25" i="5"/>
  <c r="AET24" i="5"/>
  <c r="AET23" i="5"/>
  <c r="AET22" i="5"/>
  <c r="AET21" i="5"/>
  <c r="AET19" i="5"/>
  <c r="AET18" i="5"/>
  <c r="AET16" i="5"/>
  <c r="AET15" i="5"/>
  <c r="AET14" i="5"/>
  <c r="AET8" i="5"/>
  <c r="AEQ44" i="5"/>
  <c r="AEQ40" i="5"/>
  <c r="AEQ39" i="5"/>
  <c r="AEQ38" i="5"/>
  <c r="AEQ35" i="5"/>
  <c r="AEQ34" i="5"/>
  <c r="AEQ33" i="5"/>
  <c r="AEQ31" i="5"/>
  <c r="AEQ25" i="5"/>
  <c r="AEQ24" i="5"/>
  <c r="AEQ23" i="5"/>
  <c r="AEQ22" i="5"/>
  <c r="AEQ21" i="5"/>
  <c r="AEQ19" i="5"/>
  <c r="AEQ18" i="5"/>
  <c r="AEQ16" i="5"/>
  <c r="AEQ15" i="5"/>
  <c r="AEQ14" i="5"/>
  <c r="AEQ8" i="5"/>
  <c r="AEZ44" i="5"/>
  <c r="AFA44" i="5" s="1"/>
  <c r="AEU44" i="5"/>
  <c r="AER44" i="5"/>
  <c r="AEZ40" i="5"/>
  <c r="AFA40" i="5" s="1"/>
  <c r="AEU40" i="5"/>
  <c r="AER40" i="5"/>
  <c r="AEZ39" i="5"/>
  <c r="AFA39" i="5" s="1"/>
  <c r="AEU39" i="5"/>
  <c r="AER39" i="5"/>
  <c r="AEZ38" i="5"/>
  <c r="AFA38" i="5" s="1"/>
  <c r="AEU38" i="5"/>
  <c r="AER38" i="5"/>
  <c r="AEZ35" i="5"/>
  <c r="AFA35" i="5" s="1"/>
  <c r="AEU35" i="5"/>
  <c r="AER35" i="5"/>
  <c r="AEZ34" i="5"/>
  <c r="AFA34" i="5" s="1"/>
  <c r="AEU34" i="5"/>
  <c r="AER34" i="5"/>
  <c r="AEZ33" i="5"/>
  <c r="AFA33" i="5" s="1"/>
  <c r="AEU33" i="5"/>
  <c r="AER33" i="5"/>
  <c r="AEZ31" i="5"/>
  <c r="AFA31" i="5" s="1"/>
  <c r="AEU31" i="5"/>
  <c r="AER31" i="5"/>
  <c r="AEZ25" i="5"/>
  <c r="AFA25" i="5" s="1"/>
  <c r="AEU25" i="5"/>
  <c r="AER25" i="5"/>
  <c r="AEZ24" i="5"/>
  <c r="AFA24" i="5" s="1"/>
  <c r="AEU24" i="5"/>
  <c r="AER24" i="5"/>
  <c r="AEZ23" i="5"/>
  <c r="AFA23" i="5" s="1"/>
  <c r="AEU23" i="5"/>
  <c r="AER23" i="5"/>
  <c r="AEZ22" i="5"/>
  <c r="AFA22" i="5" s="1"/>
  <c r="AEU22" i="5"/>
  <c r="AER22" i="5"/>
  <c r="AEZ21" i="5"/>
  <c r="AFA21" i="5" s="1"/>
  <c r="AEU21" i="5"/>
  <c r="AER21" i="5"/>
  <c r="AEZ19" i="5"/>
  <c r="AFA19" i="5" s="1"/>
  <c r="AEU19" i="5"/>
  <c r="AER19" i="5"/>
  <c r="AEZ18" i="5"/>
  <c r="AFA18" i="5" s="1"/>
  <c r="AEU18" i="5"/>
  <c r="AER18" i="5"/>
  <c r="AEZ16" i="5"/>
  <c r="AFA16" i="5" s="1"/>
  <c r="AEU16" i="5"/>
  <c r="AER16" i="5"/>
  <c r="AEZ15" i="5"/>
  <c r="AFA15" i="5" s="1"/>
  <c r="AEU15" i="5"/>
  <c r="AER15" i="5"/>
  <c r="AEZ14" i="5"/>
  <c r="AFA14" i="5" s="1"/>
  <c r="AEU14" i="5"/>
  <c r="AER14" i="5"/>
  <c r="AEZ8" i="5"/>
  <c r="AFA8" i="5" s="1"/>
  <c r="AEU8" i="5"/>
  <c r="AER8" i="5"/>
  <c r="AEN23" i="5"/>
  <c r="AEO23" i="5" s="1"/>
  <c r="AEI14" i="5"/>
  <c r="AEH23" i="5"/>
  <c r="AEH21" i="5"/>
  <c r="AEI15" i="5"/>
  <c r="AEH16" i="5"/>
  <c r="AEH44" i="5"/>
  <c r="AEH40" i="5"/>
  <c r="AEH39" i="5"/>
  <c r="AEH38" i="5"/>
  <c r="AEH35" i="5"/>
  <c r="AEH34" i="5"/>
  <c r="AEH33" i="5"/>
  <c r="AEH31" i="5"/>
  <c r="AEH25" i="5"/>
  <c r="AEH24" i="5"/>
  <c r="AEH22" i="5"/>
  <c r="AEH19" i="5"/>
  <c r="AEH18" i="5"/>
  <c r="AEH15" i="5"/>
  <c r="AEH14" i="5"/>
  <c r="AEH8" i="5"/>
  <c r="AEE44" i="5"/>
  <c r="AEE40" i="5"/>
  <c r="AEE39" i="5"/>
  <c r="AEE38" i="5"/>
  <c r="AEE35" i="5"/>
  <c r="AEE34" i="5"/>
  <c r="AEE33" i="5"/>
  <c r="AEE31" i="5"/>
  <c r="AEE25" i="5"/>
  <c r="AEE24" i="5"/>
  <c r="AEE23" i="5"/>
  <c r="AEE22" i="5"/>
  <c r="AEE21" i="5"/>
  <c r="AEE19" i="5"/>
  <c r="AEE18" i="5"/>
  <c r="AEE16" i="5"/>
  <c r="AEE15" i="5"/>
  <c r="AEE14" i="5"/>
  <c r="AEE8" i="5"/>
  <c r="AEN44" i="5"/>
  <c r="AEO44" i="5" s="1"/>
  <c r="AEI44" i="5"/>
  <c r="AEF44" i="5"/>
  <c r="AEN40" i="5"/>
  <c r="AEO40" i="5" s="1"/>
  <c r="AEI40" i="5"/>
  <c r="AEF40" i="5"/>
  <c r="AEN39" i="5"/>
  <c r="AEO39" i="5" s="1"/>
  <c r="AEI39" i="5"/>
  <c r="AEF39" i="5"/>
  <c r="AEN38" i="5"/>
  <c r="AEO38" i="5" s="1"/>
  <c r="AEI38" i="5"/>
  <c r="AEF38" i="5"/>
  <c r="AEN35" i="5"/>
  <c r="AEO35" i="5" s="1"/>
  <c r="AEI35" i="5"/>
  <c r="AEF35" i="5"/>
  <c r="AEN34" i="5"/>
  <c r="AEO34" i="5" s="1"/>
  <c r="AEI34" i="5"/>
  <c r="AEF34" i="5"/>
  <c r="AEN33" i="5"/>
  <c r="AEO33" i="5" s="1"/>
  <c r="AEI33" i="5"/>
  <c r="AEF33" i="5"/>
  <c r="AEN31" i="5"/>
  <c r="AEO31" i="5" s="1"/>
  <c r="AEF31" i="5"/>
  <c r="AEN25" i="5"/>
  <c r="AEO25" i="5" s="1"/>
  <c r="AEI25" i="5"/>
  <c r="AEF25" i="5"/>
  <c r="AEN24" i="5"/>
  <c r="AEO24" i="5" s="1"/>
  <c r="AEI24" i="5"/>
  <c r="AEF24" i="5"/>
  <c r="AEI23" i="5"/>
  <c r="AEF23" i="5"/>
  <c r="AEN22" i="5"/>
  <c r="AEO22" i="5" s="1"/>
  <c r="AEI22" i="5"/>
  <c r="AEF22" i="5"/>
  <c r="AEN21" i="5"/>
  <c r="AEO21" i="5" s="1"/>
  <c r="AEI21" i="5"/>
  <c r="AEF21" i="5"/>
  <c r="AEN19" i="5"/>
  <c r="AEO19" i="5" s="1"/>
  <c r="AEF19" i="5"/>
  <c r="AEN18" i="5"/>
  <c r="AEO18" i="5" s="1"/>
  <c r="AEI18" i="5"/>
  <c r="AEF18" i="5"/>
  <c r="AEN16" i="5"/>
  <c r="AEO16" i="5" s="1"/>
  <c r="AEI16" i="5"/>
  <c r="AEF16" i="5"/>
  <c r="AEN15" i="5"/>
  <c r="AEO15" i="5" s="1"/>
  <c r="AEF15" i="5"/>
  <c r="AEN14" i="5"/>
  <c r="AEO14" i="5" s="1"/>
  <c r="AEF14" i="5"/>
  <c r="AEN8" i="5"/>
  <c r="AEO8" i="5" s="1"/>
  <c r="AEI8" i="5"/>
  <c r="AEF8" i="5"/>
  <c r="ADT22" i="5"/>
  <c r="ADV44" i="5"/>
  <c r="ADV40" i="5"/>
  <c r="ADV39" i="5"/>
  <c r="ADV38" i="5"/>
  <c r="ADV35" i="5"/>
  <c r="ADV34" i="5"/>
  <c r="ADV33" i="5"/>
  <c r="ADV31" i="5"/>
  <c r="ADV25" i="5"/>
  <c r="ADV24" i="5"/>
  <c r="ADV23" i="5"/>
  <c r="ADV22" i="5"/>
  <c r="ADV21" i="5"/>
  <c r="ADV19" i="5"/>
  <c r="ADV18" i="5"/>
  <c r="ADV16" i="5"/>
  <c r="ADV15" i="5"/>
  <c r="ADV14" i="5"/>
  <c r="ADS44" i="5"/>
  <c r="ADS40" i="5"/>
  <c r="ADS39" i="5"/>
  <c r="ADS38" i="5"/>
  <c r="ADS35" i="5"/>
  <c r="ADS34" i="5"/>
  <c r="ADS33" i="5"/>
  <c r="ADS31" i="5"/>
  <c r="ADS25" i="5"/>
  <c r="ADS24" i="5"/>
  <c r="ADS23" i="5"/>
  <c r="ADS22" i="5"/>
  <c r="ADS21" i="5"/>
  <c r="ADS19" i="5"/>
  <c r="ADS18" i="5"/>
  <c r="ADS16" i="5"/>
  <c r="ADS15" i="5"/>
  <c r="ADS14" i="5"/>
  <c r="ADV8" i="5"/>
  <c r="ADS8" i="5"/>
  <c r="AEB44" i="5"/>
  <c r="AEC44" i="5" s="1"/>
  <c r="ADW44" i="5"/>
  <c r="ADT44" i="5"/>
  <c r="AEB40" i="5"/>
  <c r="AEC40" i="5" s="1"/>
  <c r="ADW40" i="5"/>
  <c r="ADT40" i="5"/>
  <c r="AEB39" i="5"/>
  <c r="AEC39" i="5" s="1"/>
  <c r="ADW39" i="5"/>
  <c r="ADT39" i="5"/>
  <c r="AEB38" i="5"/>
  <c r="AEC38" i="5" s="1"/>
  <c r="ADW38" i="5"/>
  <c r="ADT38" i="5"/>
  <c r="AEB35" i="5"/>
  <c r="AEC35" i="5" s="1"/>
  <c r="ADW35" i="5"/>
  <c r="ADT35" i="5"/>
  <c r="AEB34" i="5"/>
  <c r="AEC34" i="5" s="1"/>
  <c r="ADW34" i="5"/>
  <c r="ADT34" i="5"/>
  <c r="AEB33" i="5"/>
  <c r="AEC33" i="5" s="1"/>
  <c r="ADW33" i="5"/>
  <c r="ADT33" i="5"/>
  <c r="AEB31" i="5"/>
  <c r="AEC31" i="5" s="1"/>
  <c r="ADW31" i="5"/>
  <c r="ADT31" i="5"/>
  <c r="AEB25" i="5"/>
  <c r="AEC25" i="5" s="1"/>
  <c r="ADW25" i="5"/>
  <c r="ADT25" i="5"/>
  <c r="AEB24" i="5"/>
  <c r="AEC24" i="5" s="1"/>
  <c r="ADW24" i="5"/>
  <c r="ADT24" i="5"/>
  <c r="AEB23" i="5"/>
  <c r="AEC23" i="5" s="1"/>
  <c r="ADW23" i="5"/>
  <c r="ADT23" i="5"/>
  <c r="AEB22" i="5"/>
  <c r="AEC22" i="5" s="1"/>
  <c r="ADW22" i="5"/>
  <c r="AEB21" i="5"/>
  <c r="AEC21" i="5" s="1"/>
  <c r="ADW21" i="5"/>
  <c r="ADT21" i="5"/>
  <c r="AEB19" i="5"/>
  <c r="AEC19" i="5" s="1"/>
  <c r="ADW19" i="5"/>
  <c r="ADT19" i="5"/>
  <c r="AEB18" i="5"/>
  <c r="AEC18" i="5" s="1"/>
  <c r="ADW18" i="5"/>
  <c r="ADT18" i="5"/>
  <c r="AEB16" i="5"/>
  <c r="AEC16" i="5" s="1"/>
  <c r="ADW16" i="5"/>
  <c r="ADT16" i="5"/>
  <c r="AEB15" i="5"/>
  <c r="AEC15" i="5" s="1"/>
  <c r="ADW15" i="5"/>
  <c r="ADT15" i="5"/>
  <c r="AEB14" i="5"/>
  <c r="AEC14" i="5" s="1"/>
  <c r="ADW14" i="5"/>
  <c r="ADT14" i="5"/>
  <c r="AEB8" i="5"/>
  <c r="AEC8" i="5" s="1"/>
  <c r="ADW8" i="5"/>
  <c r="ADT8" i="5"/>
  <c r="ADG44" i="5"/>
  <c r="ADG40" i="5"/>
  <c r="ADG39" i="5"/>
  <c r="ADG38" i="5"/>
  <c r="ADG35" i="5"/>
  <c r="ADG34" i="5"/>
  <c r="ADG33" i="5"/>
  <c r="ADG31" i="5"/>
  <c r="ADG25" i="5"/>
  <c r="ADG24" i="5"/>
  <c r="ADG23" i="5"/>
  <c r="ADG22" i="5"/>
  <c r="ADG21" i="5"/>
  <c r="ADG19" i="5"/>
  <c r="ADG18" i="5"/>
  <c r="ADG16" i="5"/>
  <c r="ADG15" i="5"/>
  <c r="ADG14" i="5"/>
  <c r="ADJ44" i="5"/>
  <c r="ADJ40" i="5"/>
  <c r="ADJ39" i="5"/>
  <c r="ADJ38" i="5"/>
  <c r="ADJ35" i="5"/>
  <c r="ADJ34" i="5"/>
  <c r="ADJ33" i="5"/>
  <c r="ADJ31" i="5"/>
  <c r="ADJ25" i="5"/>
  <c r="ADJ24" i="5"/>
  <c r="ADJ23" i="5"/>
  <c r="ADJ22" i="5"/>
  <c r="ADJ21" i="5"/>
  <c r="ADJ19" i="5"/>
  <c r="ADJ18" i="5"/>
  <c r="ADJ16" i="5"/>
  <c r="ADJ15" i="5"/>
  <c r="ADJ14" i="5"/>
  <c r="ADJ8" i="5"/>
  <c r="ADG8" i="5"/>
  <c r="ADP44" i="5"/>
  <c r="ADQ44" i="5" s="1"/>
  <c r="ADK44" i="5"/>
  <c r="ADH44" i="5"/>
  <c r="ADP40" i="5"/>
  <c r="ADQ40" i="5" s="1"/>
  <c r="ADK40" i="5"/>
  <c r="ADH40" i="5"/>
  <c r="ADP39" i="5"/>
  <c r="ADQ39" i="5" s="1"/>
  <c r="ADK39" i="5"/>
  <c r="ADH39" i="5"/>
  <c r="ADP38" i="5"/>
  <c r="ADQ38" i="5" s="1"/>
  <c r="ADK38" i="5"/>
  <c r="ADH38" i="5"/>
  <c r="ADP35" i="5"/>
  <c r="ADQ35" i="5" s="1"/>
  <c r="ADK35" i="5"/>
  <c r="ADH35" i="5"/>
  <c r="ADP34" i="5"/>
  <c r="ADQ34" i="5" s="1"/>
  <c r="ADK34" i="5"/>
  <c r="ADH34" i="5"/>
  <c r="ADP33" i="5"/>
  <c r="ADQ33" i="5" s="1"/>
  <c r="ADK33" i="5"/>
  <c r="ADH33" i="5"/>
  <c r="ADP31" i="5"/>
  <c r="ADQ31" i="5" s="1"/>
  <c r="ADK31" i="5"/>
  <c r="ADH31" i="5"/>
  <c r="ADP25" i="5"/>
  <c r="ADQ25" i="5" s="1"/>
  <c r="ADK25" i="5"/>
  <c r="ADH25" i="5"/>
  <c r="ADP24" i="5"/>
  <c r="ADQ24" i="5" s="1"/>
  <c r="ADK24" i="5"/>
  <c r="ADH24" i="5"/>
  <c r="ADP23" i="5"/>
  <c r="ADQ23" i="5" s="1"/>
  <c r="ADK23" i="5"/>
  <c r="ADH23" i="5"/>
  <c r="ADP22" i="5"/>
  <c r="ADQ22" i="5" s="1"/>
  <c r="ADK22" i="5"/>
  <c r="ADH22" i="5"/>
  <c r="ADP21" i="5"/>
  <c r="ADQ21" i="5" s="1"/>
  <c r="ADK21" i="5"/>
  <c r="ADH21" i="5"/>
  <c r="ADP19" i="5"/>
  <c r="ADQ19" i="5" s="1"/>
  <c r="ADK19" i="5"/>
  <c r="ADH19" i="5"/>
  <c r="ADP18" i="5"/>
  <c r="ADQ18" i="5" s="1"/>
  <c r="ADK18" i="5"/>
  <c r="ADH18" i="5"/>
  <c r="ADP16" i="5"/>
  <c r="ADQ16" i="5" s="1"/>
  <c r="ADK16" i="5"/>
  <c r="ADH16" i="5"/>
  <c r="ADP15" i="5"/>
  <c r="ADQ15" i="5" s="1"/>
  <c r="ADK15" i="5"/>
  <c r="ADH15" i="5"/>
  <c r="ADP14" i="5"/>
  <c r="ADQ14" i="5" s="1"/>
  <c r="ADK14" i="5"/>
  <c r="ADH14" i="5"/>
  <c r="ADP8" i="5"/>
  <c r="ADQ8" i="5" s="1"/>
  <c r="ADK8" i="5"/>
  <c r="ADH8" i="5"/>
  <c r="ACX44" i="5"/>
  <c r="ACX38" i="5"/>
  <c r="ACX35" i="5"/>
  <c r="ACX34" i="5"/>
  <c r="ACX33" i="5"/>
  <c r="ACX31" i="5"/>
  <c r="ACX23" i="5"/>
  <c r="ACX22" i="5"/>
  <c r="ACX21" i="5"/>
  <c r="ACX19" i="5"/>
  <c r="ACX16" i="5"/>
  <c r="ACX15" i="5"/>
  <c r="ACX14" i="5"/>
  <c r="ACU44" i="5"/>
  <c r="ACU38" i="5"/>
  <c r="ACU35" i="5"/>
  <c r="ACU34" i="5"/>
  <c r="ACU33" i="5"/>
  <c r="ACU31" i="5"/>
  <c r="ACU23" i="5"/>
  <c r="ACU22" i="5"/>
  <c r="ACU21" i="5"/>
  <c r="ACU19" i="5"/>
  <c r="ACU16" i="5"/>
  <c r="ACU15" i="5"/>
  <c r="ACU14" i="5"/>
  <c r="ACX8" i="5"/>
  <c r="ACU8" i="5"/>
  <c r="ADD44" i="5"/>
  <c r="ADE44" i="5" s="1"/>
  <c r="ACY44" i="5"/>
  <c r="ACV44" i="5"/>
  <c r="ADD40" i="5"/>
  <c r="ACY40" i="5"/>
  <c r="ACV40" i="5"/>
  <c r="ADD39" i="5"/>
  <c r="ACY39" i="5"/>
  <c r="ACV39" i="5"/>
  <c r="ADD38" i="5"/>
  <c r="ADE38" i="5" s="1"/>
  <c r="ACY38" i="5"/>
  <c r="ACV38" i="5"/>
  <c r="ADD35" i="5"/>
  <c r="ADE35" i="5" s="1"/>
  <c r="ACY35" i="5"/>
  <c r="ACV35" i="5"/>
  <c r="ADD34" i="5"/>
  <c r="ADE34" i="5" s="1"/>
  <c r="ACY34" i="5"/>
  <c r="ACV34" i="5"/>
  <c r="ADD33" i="5"/>
  <c r="ADE33" i="5" s="1"/>
  <c r="ACY33" i="5"/>
  <c r="ACV33" i="5"/>
  <c r="ADD31" i="5"/>
  <c r="ADE31" i="5" s="1"/>
  <c r="ACY31" i="5"/>
  <c r="ACV31" i="5"/>
  <c r="ADD25" i="5"/>
  <c r="ACY25" i="5"/>
  <c r="ACV25" i="5"/>
  <c r="ADD24" i="5"/>
  <c r="ACY24" i="5"/>
  <c r="ACV24" i="5"/>
  <c r="ADD23" i="5"/>
  <c r="ADE23" i="5" s="1"/>
  <c r="ACY23" i="5"/>
  <c r="ACV23" i="5"/>
  <c r="ADD22" i="5"/>
  <c r="ADE22" i="5" s="1"/>
  <c r="ACY22" i="5"/>
  <c r="ACV22" i="5"/>
  <c r="ADD21" i="5"/>
  <c r="ADE21" i="5" s="1"/>
  <c r="ACY21" i="5"/>
  <c r="ACV21" i="5"/>
  <c r="ADD19" i="5"/>
  <c r="ADE19" i="5" s="1"/>
  <c r="ACY19" i="5"/>
  <c r="ACV19" i="5"/>
  <c r="ADD18" i="5"/>
  <c r="ACY18" i="5"/>
  <c r="ACV18" i="5"/>
  <c r="ADD16" i="5"/>
  <c r="ADE16" i="5" s="1"/>
  <c r="ACY16" i="5"/>
  <c r="ACV16" i="5"/>
  <c r="ADD15" i="5"/>
  <c r="ADE15" i="5" s="1"/>
  <c r="ACY15" i="5"/>
  <c r="ACV15" i="5"/>
  <c r="ADD14" i="5"/>
  <c r="ADE14" i="5" s="1"/>
  <c r="ACY14" i="5"/>
  <c r="ACV14" i="5"/>
  <c r="ADD8" i="5"/>
  <c r="ADE8" i="5" s="1"/>
  <c r="ACY8" i="5"/>
  <c r="ACV8" i="5"/>
  <c r="AEI19" i="5" l="1"/>
  <c r="AEI31" i="5"/>
  <c r="ACR44" i="5" l="1"/>
  <c r="ACS44" i="5" s="1"/>
  <c r="ACR40" i="5"/>
  <c r="ACR39" i="5"/>
  <c r="ACR38" i="5"/>
  <c r="ACS38" i="5" s="1"/>
  <c r="ACR35" i="5"/>
  <c r="ACS35" i="5" s="1"/>
  <c r="ACR34" i="5"/>
  <c r="ACS34" i="5" s="1"/>
  <c r="ACR33" i="5"/>
  <c r="ACS33" i="5" s="1"/>
  <c r="ACR31" i="5"/>
  <c r="ACS31" i="5" s="1"/>
  <c r="ACR25" i="5"/>
  <c r="ACR24" i="5"/>
  <c r="ACR23" i="5"/>
  <c r="ACS23" i="5" s="1"/>
  <c r="ACR22" i="5"/>
  <c r="ACS22" i="5" s="1"/>
  <c r="ACR21" i="5"/>
  <c r="ACS21" i="5" s="1"/>
  <c r="ACR19" i="5"/>
  <c r="ACS19" i="5" s="1"/>
  <c r="ACR18" i="5"/>
  <c r="ACR16" i="5"/>
  <c r="ACS16" i="5" s="1"/>
  <c r="ACR15" i="5"/>
  <c r="ACS15" i="5" s="1"/>
  <c r="ACR14" i="5"/>
  <c r="ACS14" i="5" s="1"/>
  <c r="ACL44" i="5"/>
  <c r="ACL38" i="5"/>
  <c r="ACL35" i="5"/>
  <c r="ACL34" i="5"/>
  <c r="ACL33" i="5"/>
  <c r="ACL31" i="5"/>
  <c r="ACL23" i="5"/>
  <c r="ACL22" i="5"/>
  <c r="ACL21" i="5"/>
  <c r="ACL19" i="5"/>
  <c r="ACL16" i="5"/>
  <c r="ACL15" i="5"/>
  <c r="ACL14" i="5"/>
  <c r="ACI44" i="5"/>
  <c r="ACI38" i="5"/>
  <c r="ACI35" i="5"/>
  <c r="ACI34" i="5"/>
  <c r="ACI33" i="5"/>
  <c r="ACI31" i="5"/>
  <c r="ACI23" i="5"/>
  <c r="ACI22" i="5"/>
  <c r="ACI21" i="5"/>
  <c r="ACI19" i="5"/>
  <c r="ACI16" i="5"/>
  <c r="ACI15" i="5"/>
  <c r="ACI14" i="5"/>
  <c r="ACM44" i="5" l="1"/>
  <c r="ACM40" i="5"/>
  <c r="ACM39" i="5"/>
  <c r="ACM38" i="5"/>
  <c r="ACM35" i="5"/>
  <c r="ACM34" i="5"/>
  <c r="ACM33" i="5"/>
  <c r="ACM31" i="5"/>
  <c r="ACM25" i="5"/>
  <c r="ACM24" i="5"/>
  <c r="ACM23" i="5"/>
  <c r="ACM22" i="5"/>
  <c r="ACM21" i="5"/>
  <c r="ACM19" i="5"/>
  <c r="ACM18" i="5"/>
  <c r="ACM16" i="5"/>
  <c r="ACM15" i="5"/>
  <c r="ACM14" i="5"/>
  <c r="ACJ44" i="5"/>
  <c r="ACJ40" i="5"/>
  <c r="ACJ39" i="5"/>
  <c r="ACJ38" i="5"/>
  <c r="ACJ35" i="5"/>
  <c r="ACJ34" i="5"/>
  <c r="ACJ33" i="5"/>
  <c r="ACJ31" i="5"/>
  <c r="ACJ25" i="5"/>
  <c r="ACJ24" i="5"/>
  <c r="ACJ23" i="5"/>
  <c r="ACJ22" i="5"/>
  <c r="ACJ21" i="5"/>
  <c r="ACJ19" i="5"/>
  <c r="ACJ18" i="5"/>
  <c r="ACJ16" i="5"/>
  <c r="ACJ15" i="5"/>
  <c r="ACJ14" i="5"/>
  <c r="ACL8" i="5"/>
  <c r="ACI8" i="5"/>
  <c r="ACR8" i="5"/>
  <c r="ACS8" i="5" s="1"/>
  <c r="ACM8" i="5"/>
  <c r="ACJ8" i="5"/>
  <c r="ABZ8" i="5"/>
  <c r="ABW8" i="5"/>
  <c r="ACF8" i="5"/>
  <c r="ACG8" i="5" s="1"/>
  <c r="ACA8" i="5"/>
  <c r="ABX8" i="5"/>
  <c r="ABN8" i="5"/>
  <c r="ABK8" i="5"/>
  <c r="ABT8" i="5"/>
  <c r="ABU8" i="5" s="1"/>
  <c r="ABO8" i="5"/>
  <c r="ABL8" i="5"/>
  <c r="ABB8" i="5"/>
  <c r="AAY8" i="5"/>
  <c r="ABH8" i="5"/>
  <c r="ABI8" i="5" s="1"/>
  <c r="ABC8" i="5"/>
  <c r="AAZ8" i="5"/>
  <c r="AAP8" i="5"/>
  <c r="AAM8" i="5"/>
  <c r="AAV8" i="5"/>
  <c r="AAW8" i="5" s="1"/>
  <c r="AAQ8" i="5"/>
  <c r="AAN8" i="5"/>
  <c r="AAD8" i="5"/>
  <c r="AAA8" i="5"/>
  <c r="AAJ8" i="5"/>
  <c r="AAK8" i="5" s="1"/>
  <c r="AAE8" i="5"/>
  <c r="AAB8" i="5"/>
  <c r="ZR8" i="5"/>
  <c r="ZO8" i="5"/>
  <c r="ZX8" i="5"/>
  <c r="ZY8" i="5" s="1"/>
  <c r="ZS8" i="5"/>
  <c r="ZP8" i="5"/>
  <c r="ZF8" i="5"/>
  <c r="ZC8" i="5"/>
  <c r="ZL8" i="5"/>
  <c r="ZM8" i="5" s="1"/>
  <c r="ZG8" i="5"/>
  <c r="ZD8" i="5"/>
  <c r="YT8" i="5"/>
  <c r="YQ8" i="5"/>
  <c r="YZ8" i="5"/>
  <c r="ZA8" i="5" s="1"/>
  <c r="YU8" i="5"/>
  <c r="YR8" i="5"/>
  <c r="YH8" i="5"/>
  <c r="YE8" i="5"/>
  <c r="YN8" i="5"/>
  <c r="YO8" i="5" s="1"/>
  <c r="YI8" i="5"/>
  <c r="YF8" i="5"/>
  <c r="XV8" i="5"/>
  <c r="XS8" i="5"/>
  <c r="YB8" i="5"/>
  <c r="YC8" i="5" s="1"/>
  <c r="XW8" i="5"/>
  <c r="XT8" i="5"/>
  <c r="XJ8" i="5"/>
  <c r="XG8" i="5"/>
  <c r="XP8" i="5"/>
  <c r="XQ8" i="5" s="1"/>
  <c r="XK8" i="5"/>
  <c r="XH8" i="5"/>
  <c r="WV8" i="5"/>
  <c r="WX8" i="5"/>
  <c r="WU8" i="5"/>
  <c r="XD8" i="5" l="1"/>
  <c r="XE8" i="5" s="1"/>
  <c r="WY8" i="5"/>
  <c r="WL8" i="5"/>
  <c r="WI8" i="5"/>
  <c r="WR8" i="5"/>
  <c r="WS8" i="5" s="1"/>
  <c r="WM8" i="5"/>
  <c r="WJ8" i="5"/>
  <c r="VZ8" i="5"/>
  <c r="VW8" i="5"/>
  <c r="WF8" i="5"/>
  <c r="WG8" i="5" s="1"/>
  <c r="WA8" i="5"/>
  <c r="VX8" i="5"/>
  <c r="VN8" i="5"/>
  <c r="VK8" i="5"/>
  <c r="VT8" i="5"/>
  <c r="VU8" i="5" s="1"/>
  <c r="VO8" i="5"/>
  <c r="VL8" i="5"/>
  <c r="VB8" i="5"/>
  <c r="UY8" i="5"/>
  <c r="VH8" i="5"/>
  <c r="VI8" i="5" s="1"/>
  <c r="VC8" i="5"/>
  <c r="UZ8" i="5"/>
  <c r="UP8" i="5"/>
  <c r="UM8" i="5"/>
  <c r="UV8" i="5"/>
  <c r="UW8" i="5" s="1"/>
  <c r="UQ8" i="5"/>
  <c r="UN8" i="5"/>
  <c r="UD8" i="5"/>
  <c r="UA8" i="5"/>
  <c r="UJ8" i="5"/>
  <c r="UK8" i="5" s="1"/>
  <c r="UE8" i="5"/>
  <c r="UB8" i="5"/>
  <c r="TR8" i="5"/>
  <c r="TO8" i="5"/>
  <c r="TX8" i="5"/>
  <c r="TY8" i="5" s="1"/>
  <c r="TS8" i="5"/>
  <c r="TP8" i="5"/>
  <c r="TF8" i="5"/>
  <c r="TC8" i="5"/>
  <c r="TL8" i="5"/>
  <c r="TM8" i="5" s="1"/>
  <c r="TG8" i="5"/>
  <c r="TD8" i="5"/>
  <c r="ST8" i="5"/>
  <c r="SQ8" i="5"/>
  <c r="SZ8" i="5"/>
  <c r="TA8" i="5" s="1"/>
  <c r="SU8" i="5"/>
  <c r="SR8" i="5"/>
  <c r="SH8" i="5"/>
  <c r="SE8" i="5"/>
  <c r="SN8" i="5"/>
  <c r="SO8" i="5" s="1"/>
  <c r="SI8" i="5"/>
  <c r="SF8" i="5"/>
  <c r="SB8" i="5"/>
  <c r="SC8" i="5" s="1"/>
  <c r="RV8" i="5"/>
  <c r="RS8" i="5"/>
  <c r="RW8" i="5"/>
  <c r="RT8" i="5"/>
  <c r="RP8" i="5"/>
  <c r="RQ8" i="5" s="1"/>
  <c r="RK8" i="5"/>
  <c r="PN8" i="5"/>
  <c r="RG8" i="5"/>
  <c r="RH8" i="5"/>
  <c r="QX8" i="5"/>
  <c r="QU8" i="5"/>
  <c r="RD8" i="5"/>
  <c r="RE8" i="5" s="1"/>
  <c r="QY8" i="5"/>
  <c r="QV8" i="5"/>
  <c r="QI8" i="5"/>
  <c r="QL8" i="5"/>
  <c r="QR8" i="5"/>
  <c r="QS8" i="5" s="1"/>
  <c r="QM8" i="5"/>
  <c r="QJ8" i="5"/>
  <c r="PZ8" i="5"/>
  <c r="PW8" i="5"/>
  <c r="QF8" i="5"/>
  <c r="QG8" i="5" s="1"/>
  <c r="QA8" i="5"/>
  <c r="PX8" i="5"/>
  <c r="PK8" i="5"/>
  <c r="PT8" i="5"/>
  <c r="PU8" i="5" s="1"/>
  <c r="PO8" i="5"/>
  <c r="PL8" i="5"/>
  <c r="PB8" i="5"/>
  <c r="OY8" i="5"/>
  <c r="PH8" i="5"/>
  <c r="PI8" i="5" s="1"/>
  <c r="PC8" i="5"/>
  <c r="OZ8" i="5"/>
  <c r="OM8" i="5"/>
  <c r="OV8" i="5"/>
  <c r="OW8" i="5" s="1"/>
  <c r="OQ8" i="5"/>
  <c r="ON8" i="5"/>
  <c r="OD8" i="5"/>
  <c r="OA8" i="5"/>
  <c r="OJ8" i="5"/>
  <c r="OE8" i="5"/>
  <c r="OB8" i="5"/>
  <c r="NR8" i="5"/>
  <c r="NO8" i="5"/>
  <c r="NX8" i="5"/>
  <c r="NY8" i="5" s="1"/>
  <c r="NS8" i="5"/>
  <c r="NP8" i="5"/>
  <c r="NF8" i="5"/>
  <c r="NC8" i="5"/>
  <c r="NL8" i="5"/>
  <c r="NG8" i="5"/>
  <c r="ND8" i="5"/>
  <c r="MT8" i="5"/>
  <c r="MQ8" i="5"/>
  <c r="MZ8" i="5"/>
  <c r="NA8" i="5" s="1"/>
  <c r="MU8" i="5"/>
  <c r="MR8" i="5"/>
  <c r="MH8" i="5"/>
  <c r="ME8" i="5"/>
  <c r="MN8" i="5"/>
  <c r="MI8" i="5"/>
  <c r="MF8" i="5"/>
  <c r="LV8" i="5"/>
  <c r="LS8" i="5"/>
  <c r="MB8" i="5"/>
  <c r="MC8" i="5" s="1"/>
  <c r="LW8" i="5"/>
  <c r="LT8" i="5"/>
  <c r="LJ8" i="5"/>
  <c r="LG8" i="5"/>
  <c r="LP8" i="5"/>
  <c r="LQ8" i="5" s="1"/>
  <c r="LK8" i="5"/>
  <c r="LH8" i="5"/>
  <c r="KX8" i="5"/>
  <c r="KU8" i="5"/>
  <c r="LD8" i="5"/>
  <c r="LE8" i="5" s="1"/>
  <c r="KY8" i="5"/>
  <c r="KV8" i="5"/>
  <c r="KL8" i="5"/>
  <c r="KI8" i="5"/>
  <c r="KR8" i="5"/>
  <c r="KS8" i="5" s="1"/>
  <c r="KM8" i="5"/>
  <c r="KJ8" i="5"/>
  <c r="JZ8" i="5"/>
  <c r="JW8" i="5"/>
  <c r="KF8" i="5"/>
  <c r="KG8" i="5" s="1"/>
  <c r="KA8" i="5"/>
  <c r="JX8" i="5"/>
  <c r="JN8" i="5"/>
  <c r="JK8" i="5"/>
  <c r="JT8" i="5"/>
  <c r="JU8" i="5" s="1"/>
  <c r="JO8" i="5"/>
  <c r="JL8" i="5"/>
  <c r="JB8" i="5"/>
  <c r="IY8" i="5"/>
  <c r="JH8" i="5"/>
  <c r="JI8" i="5" s="1"/>
  <c r="JC8" i="5"/>
  <c r="IZ8" i="5"/>
  <c r="IP8" i="5"/>
  <c r="IM8" i="5"/>
  <c r="IV8" i="5"/>
  <c r="IW8" i="5" s="1"/>
  <c r="IQ8" i="5"/>
  <c r="IN8" i="5"/>
  <c r="ID8" i="5"/>
  <c r="IA8" i="5"/>
  <c r="IJ8" i="5"/>
  <c r="IK8" i="5" s="1"/>
  <c r="IE8" i="5"/>
  <c r="IB8" i="5"/>
  <c r="HR8" i="5"/>
  <c r="HO8" i="5"/>
  <c r="HX8" i="5"/>
  <c r="HY8" i="5" s="1"/>
  <c r="HS8" i="5"/>
  <c r="HP8" i="5"/>
  <c r="HF8" i="5"/>
  <c r="HC8" i="5"/>
  <c r="HL8" i="5"/>
  <c r="HM8" i="5" s="1"/>
  <c r="HG8" i="5"/>
  <c r="HD8" i="5"/>
  <c r="GT8" i="5"/>
  <c r="GQ8" i="5"/>
  <c r="GZ8" i="5"/>
  <c r="HA8" i="5" s="1"/>
  <c r="GU8" i="5"/>
  <c r="GR8" i="5"/>
  <c r="GN8" i="5"/>
  <c r="GI8" i="5"/>
  <c r="GH8" i="5"/>
  <c r="GE8" i="5"/>
  <c r="GF8" i="5"/>
  <c r="FV8" i="5"/>
  <c r="FS8" i="5"/>
  <c r="GB8" i="5"/>
  <c r="GC8" i="5" s="1"/>
  <c r="FW8" i="5"/>
  <c r="FT8" i="5"/>
  <c r="FP8" i="5"/>
  <c r="FQ8" i="5" s="1"/>
  <c r="FJ8" i="5"/>
  <c r="FG8" i="5"/>
  <c r="FK8" i="5"/>
  <c r="FH8" i="5"/>
  <c r="EX8" i="5"/>
  <c r="EU8" i="5"/>
  <c r="FD8" i="5"/>
  <c r="FE8" i="5" s="1"/>
  <c r="EY8" i="5"/>
  <c r="EV8" i="5"/>
  <c r="EL8" i="5"/>
  <c r="EI8" i="5"/>
  <c r="ER8" i="5"/>
  <c r="ES8" i="5" s="1"/>
  <c r="EM8" i="5"/>
  <c r="EJ8" i="5"/>
  <c r="DZ8" i="5"/>
  <c r="DW8" i="5"/>
  <c r="EF8" i="5"/>
  <c r="EG8" i="5" s="1"/>
  <c r="EA8" i="5"/>
  <c r="DX8" i="5"/>
  <c r="DT8" i="5"/>
  <c r="DU8" i="5" s="1"/>
  <c r="DO8" i="5"/>
  <c r="DK8" i="5"/>
  <c r="DL8" i="5"/>
  <c r="CY8" i="5"/>
  <c r="DB8" i="5"/>
  <c r="DH8" i="5"/>
  <c r="DI8" i="5" s="1"/>
  <c r="DC8" i="5"/>
  <c r="CZ8" i="5"/>
  <c r="CP8" i="5"/>
  <c r="CM8" i="5"/>
  <c r="CV8" i="5"/>
  <c r="CW8" i="5" s="1"/>
  <c r="CQ8" i="5"/>
  <c r="CN8" i="5"/>
  <c r="CJ8" i="5"/>
  <c r="CK8" i="5" s="1"/>
  <c r="CE8" i="5"/>
  <c r="CA8" i="5"/>
  <c r="CB8" i="5"/>
  <c r="BX8" i="5"/>
  <c r="BY8" i="5" s="1"/>
  <c r="BR8" i="5"/>
  <c r="BO8" i="5"/>
  <c r="BF8" i="5"/>
  <c r="BP8" i="5"/>
  <c r="BG8" i="5"/>
  <c r="BC8" i="5"/>
  <c r="BL8" i="5"/>
  <c r="BM8" i="5" s="1"/>
  <c r="BD8" i="5"/>
  <c r="AZ8" i="5"/>
  <c r="BA8" i="5" s="1"/>
  <c r="AT8" i="5"/>
  <c r="AQ8" i="5"/>
  <c r="AU8" i="5"/>
  <c r="AR8" i="5"/>
  <c r="AH8" i="5"/>
  <c r="AE8" i="5"/>
  <c r="AI8" i="5"/>
  <c r="AN8" i="5"/>
  <c r="AO8" i="5" s="1"/>
  <c r="AF8" i="5"/>
  <c r="RJ8" i="5" l="1"/>
  <c r="MO8" i="5"/>
  <c r="NM8" i="5"/>
  <c r="OK8" i="5"/>
  <c r="OP8" i="5"/>
  <c r="GO8" i="5"/>
  <c r="DN8" i="5"/>
  <c r="CD8" i="5"/>
  <c r="BS8" i="5"/>
  <c r="V8" i="5"/>
  <c r="P8" i="5"/>
  <c r="Q8" i="5" s="1"/>
  <c r="J8" i="5"/>
  <c r="S8" i="5"/>
  <c r="AB8" i="5"/>
  <c r="T8" i="5"/>
  <c r="G8" i="5"/>
  <c r="W8" i="5" l="1"/>
  <c r="AC8" i="5"/>
</calcChain>
</file>

<file path=xl/sharedStrings.xml><?xml version="1.0" encoding="utf-8"?>
<sst xmlns="http://schemas.openxmlformats.org/spreadsheetml/2006/main" count="4640" uniqueCount="302">
  <si>
    <t>Stav FP</t>
  </si>
  <si>
    <t>podporná schéma</t>
  </si>
  <si>
    <t>počet žiadostí</t>
  </si>
  <si>
    <t>vypočítaná suma
v EUR</t>
  </si>
  <si>
    <t>%</t>
  </si>
  <si>
    <t>diff. (ks)</t>
  </si>
  <si>
    <t>diff. (€)</t>
  </si>
  <si>
    <t>SPOLU</t>
  </si>
  <si>
    <t xml:space="preserve"> </t>
  </si>
  <si>
    <t>Preddavky (PD)</t>
  </si>
  <si>
    <t>Počet podaných žiadostí</t>
  </si>
  <si>
    <t>vyplatené formou PD v EUR</t>
  </si>
  <si>
    <t>suma z rozhodnutí
v EUR</t>
  </si>
  <si>
    <t>Delenie FP na rozhodnutiach</t>
  </si>
  <si>
    <t>doplatok k rozhodnutiu v EUR</t>
  </si>
  <si>
    <t>Vyplatené k 28.07.2025</t>
  </si>
  <si>
    <t>Vydané rozhodnutia k 31.07.2025</t>
  </si>
  <si>
    <t>Na ceste k 31.07.2025</t>
  </si>
  <si>
    <t>Vydané rozhodnutia k 03.08.2025</t>
  </si>
  <si>
    <t>Vyplatené k 03.08.2025</t>
  </si>
  <si>
    <t>Na ceste k 03.08.2025</t>
  </si>
  <si>
    <t>Vydané rozhodnutia k 04.08.2025</t>
  </si>
  <si>
    <t>Na ceste k 04.08.2025</t>
  </si>
  <si>
    <t>Vyplatené k 04.08.2025</t>
  </si>
  <si>
    <t>Vydané rozhodnutia k 05.08.2025</t>
  </si>
  <si>
    <t>Na ceste k 05.08.2025</t>
  </si>
  <si>
    <t>Vydané rozhodnutia k 06.08.2025</t>
  </si>
  <si>
    <t>Na ceste k 06.08.2025</t>
  </si>
  <si>
    <t>Vydané rozhodnutia k 07.08.2025</t>
  </si>
  <si>
    <t>Na ceste k 07.08.2025</t>
  </si>
  <si>
    <t xml:space="preserve">VDJ - doplnková vnútroštátna platba na dobytčie jednotky </t>
  </si>
  <si>
    <t xml:space="preserve">BISS - Základná podpora príjmu v záujme udržateľnosti </t>
  </si>
  <si>
    <t xml:space="preserve">REDP - Komplementárna redistributívna podpora príjmu v záujme udržateľnosti </t>
  </si>
  <si>
    <t xml:space="preserve">EKS - Podpora formou celofarmovej eko-schémy </t>
  </si>
  <si>
    <t xml:space="preserve">PPCH - Podpora na zlepšenie životných podmienok zvierat podporou pastevného chovu </t>
  </si>
  <si>
    <t xml:space="preserve">VCR - platba na pestovanie cukrovej repy </t>
  </si>
  <si>
    <t xml:space="preserve">VCH - platba na pestovanie chmeľu </t>
  </si>
  <si>
    <t>VVO - platba na pestovanie vybraných druhov ovocia</t>
  </si>
  <si>
    <t xml:space="preserve">VBP - platba na pestovanie vybraných druhov bielkovinových plodín </t>
  </si>
  <si>
    <t xml:space="preserve">VVZ - platba na pestovanie vybraných druhov zeleniny </t>
  </si>
  <si>
    <t xml:space="preserve">VOK - platba na ovce a kozy </t>
  </si>
  <si>
    <t xml:space="preserve">ANC - podpora pre oblasti s prírodnými obmedzeniami alebo inými osobitnými obmedzeniami (ročný záväzok) </t>
  </si>
  <si>
    <t xml:space="preserve">SHOP - platba na šetrné hospodárenie na ornej pôde, v ovocných sadoch a vo vinohradoch (5-ročný záväzok) </t>
  </si>
  <si>
    <t>PHOP - platba na precízne hnojenie orných pôd pri ochrane vodných zdrojov (5-ročný záväzok)</t>
  </si>
  <si>
    <t xml:space="preserve">OZB - platba na ochranu a zachovanie biodiverzity (5-ročný záväzok) </t>
  </si>
  <si>
    <t>ZPOP - platba na zatrávňovanie podmáčanej ornej pôdy (5-ročný záväzok)</t>
  </si>
  <si>
    <t>AKZ - platba na chov a udržanie ohrozených plemien hospodárskych zvierat (ročný záväzok)</t>
  </si>
  <si>
    <t>UEV - platby v rámci sústavy Natura 2000 na trvalom trávnom poraste (ročný záväzok)</t>
  </si>
  <si>
    <t>LUEV - platba v rámci sústavy Natura 2000 na lesný pozemok (ročný záväzok)</t>
  </si>
  <si>
    <t>LEKS - lesnícko-environmentálne a klimatické služby a ochrana lesov (5-ročný záväzok)</t>
  </si>
  <si>
    <t xml:space="preserve">EKO - ekologické poľnohospodárstvo (5-ročný záväzok) </t>
  </si>
  <si>
    <t>Vyplatené k 07.08.2025</t>
  </si>
  <si>
    <t>Vydané rozhodnutia k 08.08.2025</t>
  </si>
  <si>
    <t>Vyplatené k 08.08.2025</t>
  </si>
  <si>
    <t>Na ceste k 08.08.2025</t>
  </si>
  <si>
    <t>Vydané rozhodnutia k 11.08.2025</t>
  </si>
  <si>
    <t>Vyplatené k 11.08.2025</t>
  </si>
  <si>
    <t>Na ceste k 11.08.2025</t>
  </si>
  <si>
    <t>Vydané rozhodnutia k 12.08.2025</t>
  </si>
  <si>
    <t>Vyplatené k 12.08.2025</t>
  </si>
  <si>
    <t>Na ceste k 12.08.2025</t>
  </si>
  <si>
    <t>Vydané rozhodnutia k 13.08.2025</t>
  </si>
  <si>
    <t>Vyplatené k 13.08.2025</t>
  </si>
  <si>
    <t>Na ceste k 13.08.2025</t>
  </si>
  <si>
    <t>Vydané rozhodnutia k 14.08.2025</t>
  </si>
  <si>
    <t>Na ceste k 14.08.2025</t>
  </si>
  <si>
    <t>Na ceste k 17.08.2025</t>
  </si>
  <si>
    <t>Vydané rozhodnutia k 17.08.2025</t>
  </si>
  <si>
    <t>Vyplatené k 14.08.2025</t>
  </si>
  <si>
    <t>Na ceste k 18.08.2025</t>
  </si>
  <si>
    <t>Vydané rozhodnutia k 18.08.2025</t>
  </si>
  <si>
    <t>Na ceste k 19.08.2025</t>
  </si>
  <si>
    <t>Vydané rozhodnutia k 19.08.2025</t>
  </si>
  <si>
    <t>Vyplatené k 18.08.2025</t>
  </si>
  <si>
    <t>Na ceste k 20.08.2025</t>
  </si>
  <si>
    <t>Vydané rozhodnutia k 20.08.2025</t>
  </si>
  <si>
    <t>Vydané rozhodnutia k 21.08.2025</t>
  </si>
  <si>
    <t>Na ceste k 21.08.2025</t>
  </si>
  <si>
    <t>Vydané rozhodnutia k 24.08.2025</t>
  </si>
  <si>
    <t>Na ceste k 24.08.2025</t>
  </si>
  <si>
    <t>Vyplatené k 21.08.2025</t>
  </si>
  <si>
    <t>Vydané rozhodnutia k 25.08.2025</t>
  </si>
  <si>
    <t>Na ceste k 25.08.2025</t>
  </si>
  <si>
    <t>Vydané rozhodnutia k 26.08.2025</t>
  </si>
  <si>
    <t>Na ceste k 26.08.2025</t>
  </si>
  <si>
    <t>Vyplatené k 25.08.2025</t>
  </si>
  <si>
    <t>Vydané rozhodnutia k 27.08.2025</t>
  </si>
  <si>
    <t>Na ceste k 27.08.2025</t>
  </si>
  <si>
    <t xml:space="preserve">VDOJ - platba na kravy chované v systéme s trhovou produkciou mlieka </t>
  </si>
  <si>
    <t>Vydané rozhodnutia k 31.08.2025</t>
  </si>
  <si>
    <t>Na ceste k 31.08.2025</t>
  </si>
  <si>
    <t>Vyplatené k 28.08.2025</t>
  </si>
  <si>
    <t>Na ceste k 01.09.2025</t>
  </si>
  <si>
    <t>Vydané rozhodnutia k 01.09.2025</t>
  </si>
  <si>
    <t>Vydané rozhodnutia k 02.09.2025</t>
  </si>
  <si>
    <t>Na ceste k 02.09.2025</t>
  </si>
  <si>
    <t>Vydané rozhodnutia k 03.09.2025</t>
  </si>
  <si>
    <t>Na ceste k 03.09.2025</t>
  </si>
  <si>
    <t>Vydané rozhodnutia k 04.09.2025</t>
  </si>
  <si>
    <t>Vyplatené k 04.09.2025</t>
  </si>
  <si>
    <t>Na ceste k 04.09.2025</t>
  </si>
  <si>
    <t>Vydané rozhodnutia k 07.09.2025</t>
  </si>
  <si>
    <t>Na ceste k 07.09.2025</t>
  </si>
  <si>
    <t>Na ceste k 08.09.2025</t>
  </si>
  <si>
    <t>Vydané rozhodnutia k 08.09.2025</t>
  </si>
  <si>
    <t>Na ceste k 09.09.2025</t>
  </si>
  <si>
    <t>Vydané rozhodnutia k 09.09.2025</t>
  </si>
  <si>
    <t>Vyplatené k 08.09.2025</t>
  </si>
  <si>
    <t>Vydané rozhodnutia k 10.09.2025</t>
  </si>
  <si>
    <t>Na ceste k 10.09.2025</t>
  </si>
  <si>
    <t>Vydané rozhodnutia k 11.09.2025</t>
  </si>
  <si>
    <t>Na ceste k 11.09.2025</t>
  </si>
  <si>
    <t>Vyplatené k 10.09.2025</t>
  </si>
  <si>
    <t>Na ceste k 15.09.2025</t>
  </si>
  <si>
    <t>Vydané rozhodnutia k 15.09.2025</t>
  </si>
  <si>
    <t>Vydané rozhodnutia k 16.09.2025</t>
  </si>
  <si>
    <t>Na ceste k 16.09.2025</t>
  </si>
  <si>
    <t>Na ceste k 17.09.2025</t>
  </si>
  <si>
    <t>Vydané rozhodnutia k 17.09.2025</t>
  </si>
  <si>
    <t>Na ceste k 18.09.2025</t>
  </si>
  <si>
    <t>Vydané rozhodnutia k 18.09.2025</t>
  </si>
  <si>
    <t>Vydané rozhodnutia k 21.09.2025</t>
  </si>
  <si>
    <t>Na ceste k 21.09.2025</t>
  </si>
  <si>
    <t>Vyplatené k 18.09.2025</t>
  </si>
  <si>
    <t>Vydané rozhodnutia k 22.09.2025</t>
  </si>
  <si>
    <t>Na ceste k 22.09.2025</t>
  </si>
  <si>
    <t>Vydané rozhodnutia k 23.09.2025</t>
  </si>
  <si>
    <t>Na ceste k 23.09.2025</t>
  </si>
  <si>
    <t>Vydané rozhodnutia k 24.09.2025</t>
  </si>
  <si>
    <t>Na ceste k 24.09.2025</t>
  </si>
  <si>
    <t>Vyplatené k 24.09.2025</t>
  </si>
  <si>
    <t>Na ceste k 25.09.2025</t>
  </si>
  <si>
    <t>Vydané rozhodnutia k 25.09.2025</t>
  </si>
  <si>
    <t>Vydané rozhodnutia k 28.09.2025</t>
  </si>
  <si>
    <t>Na ceste k 28.09.2025</t>
  </si>
  <si>
    <t>Vyplatené k 25.09.2025</t>
  </si>
  <si>
    <t>Vydané rozhodnutia k 29.09.2025</t>
  </si>
  <si>
    <t>Vyplatené k 29.09.2025</t>
  </si>
  <si>
    <t>Na ceste k 29.09.2025</t>
  </si>
  <si>
    <t>Vydané rozhodnutia k 30.09.2025</t>
  </si>
  <si>
    <t>Na ceste k 30.09.2025</t>
  </si>
  <si>
    <t>Na ceste k 01.10.2025</t>
  </si>
  <si>
    <t>Vydané rozhodnutia k 01.10.2025</t>
  </si>
  <si>
    <t>Vydané rozhodnutia k 02.10.2025</t>
  </si>
  <si>
    <t>Na ceste k 02.10.2025</t>
  </si>
  <si>
    <t>Vyplatené k 03.10.2025</t>
  </si>
  <si>
    <t>Vydané rozhodnutia k 06.10.2025</t>
  </si>
  <si>
    <t>Na ceste k 06.10.2025</t>
  </si>
  <si>
    <t>Vydané rozhodnutia k 07.10.2025</t>
  </si>
  <si>
    <t>Na ceste k 07.10.2025</t>
  </si>
  <si>
    <t>Vydané rozhodnutia k 08.10.2025</t>
  </si>
  <si>
    <t>Na ceste k 08.10.2025</t>
  </si>
  <si>
    <t>Vyplatené k 06.10.2025</t>
  </si>
  <si>
    <t>Vydané rozhodnutia k 09.10.2025</t>
  </si>
  <si>
    <t>Na ceste k 09.10.2025</t>
  </si>
  <si>
    <t>Vydané rozhodnutia k 12.10.2025</t>
  </si>
  <si>
    <t>Na ceste k 12.10.2025</t>
  </si>
  <si>
    <t>Vyplatené k 09.10.2025</t>
  </si>
  <si>
    <t>Vydané rozhodnutia k 13.10.2025</t>
  </si>
  <si>
    <t>Na ceste k 13.10.2025</t>
  </si>
  <si>
    <t>Vydané rozhodnutia k 14.10.2025</t>
  </si>
  <si>
    <t>Vydané rozhodnutia k 15.10.2025</t>
  </si>
  <si>
    <t>Na ceste k 14.10.2025</t>
  </si>
  <si>
    <t>Vyplatené k 15.10.2025</t>
  </si>
  <si>
    <t>Vydané rozhodnutia k 16.10.2025</t>
  </si>
  <si>
    <t>Na ceste k 16.10.2025</t>
  </si>
  <si>
    <t>Vydané rozhodnutia k 17.10.2025</t>
  </si>
  <si>
    <t>Na ceste k 17.10.2025</t>
  </si>
  <si>
    <t>Vyplatené k 16.10.2025</t>
  </si>
  <si>
    <t>Vydané rozhodnutia k 20.10.2025</t>
  </si>
  <si>
    <t>Na ceste k 20.10.2025</t>
  </si>
  <si>
    <t>Vydané rozhodnutia k 21.10.2025</t>
  </si>
  <si>
    <t>Na ceste k 21.10.2025</t>
  </si>
  <si>
    <t>Vyplatené k 20.10.2025</t>
  </si>
  <si>
    <t>Vydané rozhodnutia k 22.10.2025</t>
  </si>
  <si>
    <t>Na ceste k 22.10.2025</t>
  </si>
  <si>
    <t>Na ceste k 26.10.2025</t>
  </si>
  <si>
    <t>Vydané rozhodnutia k 26.10.2025</t>
  </si>
  <si>
    <t>Vyplatené k 26.10.2025</t>
  </si>
  <si>
    <t>Na ceste k 27.10.2025</t>
  </si>
  <si>
    <t>Vydané rozhodnutia k 27.10.2025</t>
  </si>
  <si>
    <t>Na ceste k 28.10.2025</t>
  </si>
  <si>
    <t>Vydané rozhodnutia k 28.10.2025</t>
  </si>
  <si>
    <t>Vyplatené k 27.10.2025</t>
  </si>
  <si>
    <t>Vydané rozhodnutia k 29.10.2025</t>
  </si>
  <si>
    <t>Na ceste k 29.10.2025</t>
  </si>
  <si>
    <t>Na ceste k 30.10.2025</t>
  </si>
  <si>
    <t>Vydané rozhodnutia k 30.10.2025</t>
  </si>
  <si>
    <t>Na ceste k 02.11.2025</t>
  </si>
  <si>
    <t>Vyplatené k 02.11.2025</t>
  </si>
  <si>
    <t>Vydané rozhodnutia k 02.11.2025</t>
  </si>
  <si>
    <t>Vydané rozhodnutia k 03.11.2025</t>
  </si>
  <si>
    <t>Na ceste k 03.11.2025</t>
  </si>
  <si>
    <t>Schválené preddavky k 04.11.2024</t>
  </si>
  <si>
    <t>Na ceste k 04.11.2025</t>
  </si>
  <si>
    <t>Na ceste k 05.11.2025</t>
  </si>
  <si>
    <t>Schválené preddavky k 05.11.2024</t>
  </si>
  <si>
    <t>Schválené preddavky k 06.11.2024</t>
  </si>
  <si>
    <t>Na ceste k 06.11.2025</t>
  </si>
  <si>
    <t>Vyplatené k 05.11.2025</t>
  </si>
  <si>
    <t>Schválené preddavky k 07.11.2024</t>
  </si>
  <si>
    <t>Na ceste k 07.11.2025</t>
  </si>
  <si>
    <t>Vyplatené k 07.11.2025</t>
  </si>
  <si>
    <t>Schválené preddavky k 10.11.2024</t>
  </si>
  <si>
    <t>Na ceste k 10.11.2025</t>
  </si>
  <si>
    <t>Schválené preddavky k 11.11.2024</t>
  </si>
  <si>
    <t>Na ceste k 11.11.2025</t>
  </si>
  <si>
    <t>Vyplatené k 10.11.2025</t>
  </si>
  <si>
    <t>Schválené preddavky k 12.11.2024</t>
  </si>
  <si>
    <t>Na ceste k 12.11.2025</t>
  </si>
  <si>
    <t>Vyplatené k 11.11.2025</t>
  </si>
  <si>
    <t>Schválené preddavky k 13.11.2024</t>
  </si>
  <si>
    <t>Na ceste k 13.11.2025</t>
  </si>
  <si>
    <t>Vyplatené k 13.11.2025</t>
  </si>
  <si>
    <t>Schválené preddavky k 14.11.2024</t>
  </si>
  <si>
    <t>Na ceste k 14.11.2025</t>
  </si>
  <si>
    <t>Vyplatené k 14.11.2025</t>
  </si>
  <si>
    <t>Schválené preddavky k 17.11.2024</t>
  </si>
  <si>
    <t>Na ceste k 17.11.2025</t>
  </si>
  <si>
    <t>Schválené preddavky k 18.11.2024</t>
  </si>
  <si>
    <t>Na ceste k 18.11.2025</t>
  </si>
  <si>
    <t>Vyplatené k 17.11.2025</t>
  </si>
  <si>
    <t>Schválené preddavky k 19.11.2024</t>
  </si>
  <si>
    <t>Na ceste k 19.11.2025</t>
  </si>
  <si>
    <t>Na ceste k 20.11.2025</t>
  </si>
  <si>
    <t>Schválené preddavky k 20.11.2025</t>
  </si>
  <si>
    <t>Schválené preddavky k 23.11.2025</t>
  </si>
  <si>
    <t>Na ceste k 23.11.2025</t>
  </si>
  <si>
    <t>Vyplatené k 20.11.2025</t>
  </si>
  <si>
    <t>Schválené preddavky k 24.11.2025</t>
  </si>
  <si>
    <t>Na ceste k 24.11.2025</t>
  </si>
  <si>
    <t>Schválené preddavky k 25.11.2025</t>
  </si>
  <si>
    <t>Na ceste k 25.11.2025</t>
  </si>
  <si>
    <t>Schválené preddavky k 26.11.2025</t>
  </si>
  <si>
    <t>Na ceste k 26.11.2025</t>
  </si>
  <si>
    <t>Na ceste k 30.11.2025</t>
  </si>
  <si>
    <t>Vydané rozhodnutia k 30.11.2025</t>
  </si>
  <si>
    <t>Vyplatené k 30.11.2025</t>
  </si>
  <si>
    <t>Vydané rozhodnutia k 01.12.2025</t>
  </si>
  <si>
    <t>Na ceste k 01.12.2025</t>
  </si>
  <si>
    <t>Vyplatené k 01.12.2025</t>
  </si>
  <si>
    <t>Vydané rozhodnutia k 02.12.2025</t>
  </si>
  <si>
    <t>Na ceste k 02.12.2025</t>
  </si>
  <si>
    <t>Vydané rozhodnutia k 03.12.2025</t>
  </si>
  <si>
    <t>Na ceste k 03.12.2025</t>
  </si>
  <si>
    <t>Vyplatené k 03.12.2025</t>
  </si>
  <si>
    <t>Na ceste k 04.12.2025</t>
  </si>
  <si>
    <t>Vydané rozhodnutia k 04.12.2025</t>
  </si>
  <si>
    <t>Vydané rozhodnutia k 07.12.2025</t>
  </si>
  <si>
    <t>Na ceste k 07.12.2025</t>
  </si>
  <si>
    <t>Vyplatené k 07.12.2025</t>
  </si>
  <si>
    <t>Vydané rozhodnutia k 08.12.2025</t>
  </si>
  <si>
    <t>Na ceste k 08.12.2025</t>
  </si>
  <si>
    <t>Vydané rozhodnutia k 09.12.2025</t>
  </si>
  <si>
    <t>Na ceste k 09.12.2025</t>
  </si>
  <si>
    <t>Vydané rozhodnutia k 10.12.2025</t>
  </si>
  <si>
    <t>Na ceste k 10.12.2025</t>
  </si>
  <si>
    <t>Vyplatené k 09.12.2025</t>
  </si>
  <si>
    <t>Vydané rozhodnutia k 11.12.2025</t>
  </si>
  <si>
    <t>Na ceste k 11.12.2025</t>
  </si>
  <si>
    <t>Vyplatené k 11.12.2025</t>
  </si>
  <si>
    <t>Vydané rozhodnutia k 14.12.2025</t>
  </si>
  <si>
    <t>Na ceste k 14.12.2025</t>
  </si>
  <si>
    <t>Vyplatené k 14.12.2025</t>
  </si>
  <si>
    <t>Vydané rozhodnutia k 15.12.2025</t>
  </si>
  <si>
    <t>Na ceste k 15.12.2025</t>
  </si>
  <si>
    <t>Vydané rozhodnutia k 16.12.2025</t>
  </si>
  <si>
    <t>Na ceste k 16.12.2025</t>
  </si>
  <si>
    <t>Vyplatené k 16.12.2025</t>
  </si>
  <si>
    <t>Vydané rozhodnutia k 17.12.2025</t>
  </si>
  <si>
    <t>Na ceste k 17.12.2025</t>
  </si>
  <si>
    <t>Vydané rozhodnutia k 18.12.2025</t>
  </si>
  <si>
    <t>Na ceste k 18.12.2025</t>
  </si>
  <si>
    <t>Vyplatené k 17.12.2025</t>
  </si>
  <si>
    <t>Vydané rozhodnutia k 06.01.2026</t>
  </si>
  <si>
    <t>Na ceste k 06.01.2026</t>
  </si>
  <si>
    <t>Vyplatené k 30.12.2025</t>
  </si>
  <si>
    <t>Vydané rozhodnutia k 07.01.2026</t>
  </si>
  <si>
    <t>Na ceste k 07.01.2026</t>
  </si>
  <si>
    <t>Vydané rozhodnutia k 08.01.2026</t>
  </si>
  <si>
    <t>Na ceste k 08.01.2026</t>
  </si>
  <si>
    <t>Vyplatené k 09.01.2026</t>
  </si>
  <si>
    <t>suma vyplatených PD k 09.01.2026</t>
  </si>
  <si>
    <t>Vydané rozhodnutia k 11.01.2026</t>
  </si>
  <si>
    <t>Na ceste k 11.01.2026</t>
  </si>
  <si>
    <t>Na ceste k 12.01.2026</t>
  </si>
  <si>
    <t>Vydané rozhodnutia k 12.01.2026</t>
  </si>
  <si>
    <t>Na ceste k 14.01.2026</t>
  </si>
  <si>
    <t>Zdroj - EPZF</t>
  </si>
  <si>
    <t>Zdroj - EPFRV</t>
  </si>
  <si>
    <t>Zdroj - štátny rozpočet Slovenskej republiky</t>
  </si>
  <si>
    <t>vydané rozhodnutia</t>
  </si>
  <si>
    <t xml:space="preserve">schválené finančné prostriedky </t>
  </si>
  <si>
    <t>vydané rozhodnutia/oznámenia</t>
  </si>
  <si>
    <t>schválené finančné prostriedky (preddavkové platby  + rozhodnutia)</t>
  </si>
  <si>
    <t xml:space="preserve">vydané rozhodnutia/oznámenia </t>
  </si>
  <si>
    <t xml:space="preserve">MP - Komplementárna podpora príjmu pre mladých poľnohospodárov </t>
  </si>
  <si>
    <t xml:space="preserve">AGS - platba na založenie agrolesníckeho systému na poľnohospodárskej ploche a na ochranu a údržbu drevín založeného agrolesníckeho systému (5-ročný záväzok) </t>
  </si>
  <si>
    <t xml:space="preserve">LVP - platba na založenie líniových vegetačných prvkov a na ochranu a údržbu drevín v rámci založeného líniového vegetačného prvku (5-ročný záväzok) </t>
  </si>
  <si>
    <t>PZPP - Prvé zalesnenie poľnohospodárskej pôdy</t>
  </si>
  <si>
    <t>Prehľad administrácie priamych podpôr v rámci Kampane 2025 k 28.5.2026</t>
  </si>
  <si>
    <t>ZPZP - platba na dobré životné podmienky zvierat (ročný záväzok)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</si>
</sst>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_-;\-* #,##0.00_-;_-* &quot;-&quot;??_-;_-@"/>
    <numFmt numFmtId="165" formatCode="_-* #,##0.00\ &quot;€&quot;_-;\-* #,##0.00\ &quot;€&quot;_-;_-* &quot;-&quot;??\ &quot;€&quot;_-;_-@"/>
    <numFmt numFmtId="166" formatCode="#,##0.00\ [$€-1]"/>
    <numFmt numFmtId="167" formatCode="_-* #,##0_-;\-* #,##0_-;_-* &quot;-&quot;??_-;_-@"/>
    <numFmt numFmtId="168" formatCode="_-* #,##0.00\ _€_-;\-* #,##0.00\ _€_-;_-* &quot;-&quot;??\ _€_-;_-@"/>
    <numFmt numFmtId="169" formatCode="_-* #,##0.00\ [$€-1]_-;\-* #,##0.00\ [$€-1]_-;_-* &quot;-&quot;??\ [$€-1]_-;_-@"/>
    <numFmt numFmtId="170" formatCode="_-* #,##0_-;\-* #,##0_-;_-* &quot;-&quot;??_-;_-@_-"/>
    <numFmt numFmtId="171" formatCode="_-* #,##0.00\ [$€-41B]_-;\-* #,##0.00\ [$€-41B]_-;_-* &quot;-&quot;??\ [$€-41B]_-;_-@_-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EF2CB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theme="0" tint="-0.14999847407452621"/>
        <bgColor rgb="FFFEF2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5E0B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1"/>
    <xf numFmtId="9" fontId="11" fillId="0" borderId="1" applyFont="0" applyFill="0" applyBorder="0" applyAlignment="0" applyProtection="0"/>
    <xf numFmtId="43" fontId="11" fillId="0" borderId="1" applyFont="0" applyFill="0" applyBorder="0" applyAlignment="0" applyProtection="0"/>
    <xf numFmtId="0" fontId="11" fillId="0" borderId="1"/>
    <xf numFmtId="0" fontId="11" fillId="0" borderId="1"/>
    <xf numFmtId="44" fontId="11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left"/>
    </xf>
    <xf numFmtId="169" fontId="2" fillId="0" borderId="0" xfId="0" applyNumberFormat="1" applyFont="1"/>
    <xf numFmtId="0" fontId="2" fillId="0" borderId="0" xfId="0" applyFont="1" applyFill="1"/>
    <xf numFmtId="0" fontId="0" fillId="0" borderId="0" xfId="0" applyFont="1" applyAlignment="1"/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/>
    <xf numFmtId="43" fontId="0" fillId="0" borderId="0" xfId="2" applyFont="1" applyAlignment="1"/>
    <xf numFmtId="170" fontId="0" fillId="0" borderId="0" xfId="2" applyNumberFormat="1" applyFont="1" applyAlignment="1"/>
    <xf numFmtId="43" fontId="0" fillId="2" borderId="0" xfId="2" applyFont="1" applyFill="1" applyAlignment="1"/>
    <xf numFmtId="0" fontId="2" fillId="2" borderId="0" xfId="0" applyFont="1" applyFill="1" applyAlignment="1">
      <alignment horizontal="left"/>
    </xf>
    <xf numFmtId="0" fontId="6" fillId="2" borderId="1" xfId="0" applyFont="1" applyFill="1" applyBorder="1"/>
    <xf numFmtId="3" fontId="0" fillId="2" borderId="0" xfId="0" applyNumberFormat="1" applyFont="1" applyFill="1" applyAlignment="1"/>
    <xf numFmtId="0" fontId="0" fillId="2" borderId="0" xfId="0" applyFont="1" applyFill="1" applyAlignment="1"/>
    <xf numFmtId="164" fontId="0" fillId="2" borderId="0" xfId="0" applyNumberFormat="1" applyFont="1" applyFill="1" applyAlignment="1"/>
    <xf numFmtId="0" fontId="6" fillId="2" borderId="0" xfId="0" applyFont="1" applyFill="1" applyAlignment="1">
      <alignment horizontal="left"/>
    </xf>
    <xf numFmtId="168" fontId="1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/>
    <xf numFmtId="170" fontId="0" fillId="2" borderId="0" xfId="2" applyNumberFormat="1" applyFont="1" applyFill="1" applyAlignment="1"/>
    <xf numFmtId="164" fontId="2" fillId="2" borderId="0" xfId="0" applyNumberFormat="1" applyFont="1" applyFill="1"/>
    <xf numFmtId="0" fontId="2" fillId="2" borderId="1" xfId="0" applyFont="1" applyFill="1" applyBorder="1"/>
    <xf numFmtId="166" fontId="2" fillId="2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164" fontId="2" fillId="4" borderId="1" xfId="0" applyNumberFormat="1" applyFont="1" applyFill="1" applyBorder="1"/>
    <xf numFmtId="10" fontId="7" fillId="2" borderId="1" xfId="0" applyNumberFormat="1" applyFont="1" applyFill="1" applyBorder="1"/>
    <xf numFmtId="167" fontId="2" fillId="2" borderId="1" xfId="0" applyNumberFormat="1" applyFont="1" applyFill="1" applyBorder="1"/>
    <xf numFmtId="164" fontId="2" fillId="2" borderId="1" xfId="0" applyNumberFormat="1" applyFont="1" applyFill="1" applyBorder="1"/>
    <xf numFmtId="43" fontId="0" fillId="2" borderId="1" xfId="2" applyFont="1" applyFill="1" applyBorder="1" applyAlignment="1"/>
    <xf numFmtId="165" fontId="7" fillId="2" borderId="1" xfId="0" applyNumberFormat="1" applyFont="1" applyFill="1" applyBorder="1"/>
    <xf numFmtId="165" fontId="2" fillId="2" borderId="1" xfId="0" applyNumberFormat="1" applyFont="1" applyFill="1" applyBorder="1"/>
    <xf numFmtId="171" fontId="2" fillId="2" borderId="1" xfId="0" applyNumberFormat="1" applyFont="1" applyFill="1" applyBorder="1"/>
    <xf numFmtId="164" fontId="2" fillId="6" borderId="1" xfId="0" applyNumberFormat="1" applyFont="1" applyFill="1" applyBorder="1"/>
    <xf numFmtId="10" fontId="7" fillId="7" borderId="1" xfId="0" applyNumberFormat="1" applyFont="1" applyFill="1" applyBorder="1"/>
    <xf numFmtId="167" fontId="2" fillId="7" borderId="1" xfId="0" applyNumberFormat="1" applyFont="1" applyFill="1" applyBorder="1"/>
    <xf numFmtId="164" fontId="2" fillId="7" borderId="1" xfId="0" applyNumberFormat="1" applyFont="1" applyFill="1" applyBorder="1"/>
    <xf numFmtId="43" fontId="0" fillId="7" borderId="1" xfId="2" applyFont="1" applyFill="1" applyBorder="1" applyAlignment="1"/>
    <xf numFmtId="165" fontId="7" fillId="7" borderId="1" xfId="0" applyNumberFormat="1" applyFont="1" applyFill="1" applyBorder="1"/>
    <xf numFmtId="165" fontId="2" fillId="7" borderId="1" xfId="0" applyNumberFormat="1" applyFont="1" applyFill="1" applyBorder="1"/>
    <xf numFmtId="171" fontId="2" fillId="7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171" fontId="7" fillId="2" borderId="1" xfId="0" applyNumberFormat="1" applyFont="1" applyFill="1" applyBorder="1"/>
    <xf numFmtId="3" fontId="2" fillId="6" borderId="1" xfId="0" applyNumberFormat="1" applyFont="1" applyFill="1" applyBorder="1" applyAlignment="1">
      <alignment horizontal="right"/>
    </xf>
    <xf numFmtId="171" fontId="7" fillId="7" borderId="1" xfId="0" applyNumberFormat="1" applyFont="1" applyFill="1" applyBorder="1"/>
    <xf numFmtId="0" fontId="2" fillId="3" borderId="2" xfId="0" applyFont="1" applyFill="1" applyBorder="1" applyAlignment="1">
      <alignment horizontal="left" indent="1"/>
    </xf>
    <xf numFmtId="3" fontId="7" fillId="2" borderId="2" xfId="0" applyNumberFormat="1" applyFont="1" applyFill="1" applyBorder="1" applyAlignment="1">
      <alignment horizontal="right" indent="1"/>
    </xf>
    <xf numFmtId="3" fontId="8" fillId="2" borderId="2" xfId="2" applyNumberFormat="1" applyFont="1" applyFill="1" applyBorder="1" applyAlignment="1">
      <alignment horizontal="right" indent="1"/>
    </xf>
    <xf numFmtId="3" fontId="2" fillId="4" borderId="2" xfId="0" applyNumberFormat="1" applyFont="1" applyFill="1" applyBorder="1" applyAlignment="1">
      <alignment horizontal="right" indent="1"/>
    </xf>
    <xf numFmtId="3" fontId="2" fillId="2" borderId="2" xfId="0" applyNumberFormat="1" applyFont="1" applyFill="1" applyBorder="1" applyAlignment="1">
      <alignment horizontal="right" indent="1"/>
    </xf>
    <xf numFmtId="3" fontId="0" fillId="2" borderId="2" xfId="2" applyNumberFormat="1" applyFont="1" applyFill="1" applyBorder="1" applyAlignment="1">
      <alignment horizontal="right" indent="1"/>
    </xf>
    <xf numFmtId="3" fontId="3" fillId="4" borderId="2" xfId="0" applyNumberFormat="1" applyFont="1" applyFill="1" applyBorder="1" applyAlignment="1">
      <alignment horizontal="right" indent="1"/>
    </xf>
    <xf numFmtId="3" fontId="8" fillId="2" borderId="2" xfId="0" applyNumberFormat="1" applyFont="1" applyFill="1" applyBorder="1" applyAlignment="1">
      <alignment horizontal="right" indent="1"/>
    </xf>
    <xf numFmtId="10" fontId="7" fillId="2" borderId="2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vertical="center" wrapText="1" indent="1"/>
    </xf>
    <xf numFmtId="0" fontId="1" fillId="7" borderId="2" xfId="0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 wrapText="1"/>
    </xf>
    <xf numFmtId="166" fontId="1" fillId="7" borderId="2" xfId="0" applyNumberFormat="1" applyFont="1" applyFill="1" applyBorder="1" applyAlignment="1">
      <alignment horizontal="center" vertical="center" wrapText="1"/>
    </xf>
    <xf numFmtId="165" fontId="1" fillId="7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 indent="1"/>
    </xf>
    <xf numFmtId="3" fontId="3" fillId="2" borderId="2" xfId="0" applyNumberFormat="1" applyFont="1" applyFill="1" applyBorder="1" applyAlignment="1">
      <alignment horizontal="right" indent="1"/>
    </xf>
    <xf numFmtId="3" fontId="0" fillId="2" borderId="2" xfId="0" applyNumberFormat="1" applyFill="1" applyBorder="1" applyAlignment="1">
      <alignment horizontal="right" indent="1"/>
    </xf>
    <xf numFmtId="3" fontId="0" fillId="2" borderId="2" xfId="8" applyNumberFormat="1" applyFont="1" applyFill="1" applyBorder="1" applyAlignment="1">
      <alignment horizontal="right" indent="1"/>
    </xf>
    <xf numFmtId="3" fontId="3" fillId="4" borderId="1" xfId="0" applyNumberFormat="1" applyFont="1" applyFill="1" applyBorder="1" applyAlignment="1">
      <alignment horizontal="right" indent="1"/>
    </xf>
    <xf numFmtId="3" fontId="3" fillId="4" borderId="3" xfId="0" applyNumberFormat="1" applyFont="1" applyFill="1" applyBorder="1" applyAlignment="1">
      <alignment horizontal="right" indent="1"/>
    </xf>
    <xf numFmtId="3" fontId="2" fillId="2" borderId="1" xfId="0" applyNumberFormat="1" applyFont="1" applyFill="1" applyBorder="1" applyAlignment="1">
      <alignment horizontal="right" indent="1"/>
    </xf>
    <xf numFmtId="3" fontId="7" fillId="2" borderId="1" xfId="0" applyNumberFormat="1" applyFont="1" applyFill="1" applyBorder="1" applyAlignment="1">
      <alignment horizontal="right" indent="1"/>
    </xf>
    <xf numFmtId="3" fontId="0" fillId="2" borderId="1" xfId="2" applyNumberFormat="1" applyFont="1" applyFill="1" applyBorder="1" applyAlignment="1">
      <alignment horizontal="right" indent="1"/>
    </xf>
    <xf numFmtId="10" fontId="7" fillId="2" borderId="1" xfId="1" applyNumberFormat="1" applyFont="1" applyFill="1" applyBorder="1" applyAlignment="1">
      <alignment horizontal="right" indent="1"/>
    </xf>
    <xf numFmtId="3" fontId="3" fillId="6" borderId="1" xfId="0" applyNumberFormat="1" applyFont="1" applyFill="1" applyBorder="1" applyAlignment="1">
      <alignment horizontal="right" indent="1"/>
    </xf>
    <xf numFmtId="3" fontId="3" fillId="6" borderId="3" xfId="0" applyNumberFormat="1" applyFont="1" applyFill="1" applyBorder="1" applyAlignment="1">
      <alignment horizontal="right" indent="1"/>
    </xf>
    <xf numFmtId="3" fontId="2" fillId="7" borderId="1" xfId="0" applyNumberFormat="1" applyFont="1" applyFill="1" applyBorder="1" applyAlignment="1">
      <alignment horizontal="right" indent="1"/>
    </xf>
    <xf numFmtId="3" fontId="7" fillId="7" borderId="1" xfId="0" applyNumberFormat="1" applyFont="1" applyFill="1" applyBorder="1" applyAlignment="1">
      <alignment horizontal="right" indent="1"/>
    </xf>
    <xf numFmtId="3" fontId="0" fillId="7" borderId="1" xfId="2" applyNumberFormat="1" applyFont="1" applyFill="1" applyBorder="1" applyAlignment="1">
      <alignment horizontal="right" indent="1"/>
    </xf>
    <xf numFmtId="10" fontId="7" fillId="7" borderId="1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indent="1"/>
    </xf>
    <xf numFmtId="0" fontId="5" fillId="7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indent="1"/>
    </xf>
    <xf numFmtId="0" fontId="13" fillId="5" borderId="1" xfId="0" applyFont="1" applyFill="1" applyBorder="1" applyAlignment="1">
      <alignment horizontal="left" indent="1"/>
    </xf>
    <xf numFmtId="3" fontId="2" fillId="4" borderId="1" xfId="0" applyNumberFormat="1" applyFont="1" applyFill="1" applyBorder="1" applyAlignment="1">
      <alignment horizontal="right" indent="1"/>
    </xf>
    <xf numFmtId="0" fontId="1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65" fontId="1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/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/>
  </cellXfs>
  <cellStyles count="9">
    <cellStyle name="Čiarka" xfId="2" builtinId="3"/>
    <cellStyle name="Čiarka 2" xfId="5" xr:uid="{030C1CBD-E3DE-47D1-8428-E197C02AED3F}"/>
    <cellStyle name="Mena" xfId="8" builtinId="4"/>
    <cellStyle name="Normálna" xfId="0" builtinId="0"/>
    <cellStyle name="Normálna 2" xfId="3" xr:uid="{23FA07EF-E6D4-4AF4-A58A-E339F6656B9C}"/>
    <cellStyle name="Normálna 3" xfId="6" xr:uid="{896B7C6D-0CB7-4128-8341-D6BECE0188A4}"/>
    <cellStyle name="Normálna 4" xfId="7" xr:uid="{1B932D40-05B4-4E74-8D07-D63D562C9BAA}"/>
    <cellStyle name="Percentá" xfId="1" builtinId="5"/>
    <cellStyle name="Percentá 2" xfId="4" xr:uid="{7B5A7913-05D1-464D-8E25-29E98259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6274-19FA-401A-853C-BD2412278460}">
  <dimension ref="A1:AUG255"/>
  <sheetViews>
    <sheetView showGridLines="0" tabSelected="1" topLeftCell="A27" zoomScaleNormal="100" workbookViewId="0">
      <selection activeCell="AUF27" sqref="AUF1:AUF1048576"/>
    </sheetView>
  </sheetViews>
  <sheetFormatPr defaultRowHeight="14.4" x14ac:dyDescent="0.3"/>
  <cols>
    <col min="1" max="1" width="5.88671875" style="7" customWidth="1"/>
    <col min="2" max="2" width="91.5546875" style="7" customWidth="1"/>
    <col min="3" max="3" width="11.5546875" style="7" hidden="1" customWidth="1"/>
    <col min="4" max="5" width="17.6640625" style="7" hidden="1" customWidth="1"/>
    <col min="6" max="6" width="17.6640625" hidden="1" customWidth="1"/>
    <col min="7" max="7" width="8.6640625" hidden="1" customWidth="1"/>
    <col min="8" max="9" width="17.6640625" hidden="1" customWidth="1"/>
    <col min="10" max="10" width="8.6640625" hidden="1" customWidth="1"/>
    <col min="11" max="16" width="17.6640625" hidden="1" customWidth="1"/>
    <col min="17" max="17" width="8.6640625" hidden="1" customWidth="1"/>
    <col min="18" max="18" width="17.6640625" hidden="1" customWidth="1"/>
    <col min="19" max="19" width="8.6640625" hidden="1" customWidth="1"/>
    <col min="20" max="21" width="17.6640625" hidden="1" customWidth="1"/>
    <col min="22" max="22" width="8.6640625" hidden="1" customWidth="1"/>
    <col min="23" max="28" width="17.6640625" hidden="1" customWidth="1"/>
    <col min="29" max="29" width="8.6640625" hidden="1" customWidth="1"/>
    <col min="30" max="30" width="17.6640625" hidden="1" customWidth="1"/>
    <col min="31" max="31" width="8.6640625" hidden="1" customWidth="1"/>
    <col min="32" max="33" width="17.6640625" hidden="1" customWidth="1"/>
    <col min="34" max="34" width="8.6640625" hidden="1" customWidth="1"/>
    <col min="35" max="40" width="17.6640625" hidden="1" customWidth="1"/>
    <col min="41" max="41" width="8.6640625" hidden="1" customWidth="1"/>
    <col min="42" max="42" width="17.6640625" hidden="1" customWidth="1"/>
    <col min="43" max="43" width="8.6640625" hidden="1" customWidth="1"/>
    <col min="44" max="45" width="17.6640625" hidden="1" customWidth="1"/>
    <col min="46" max="46" width="8.6640625" hidden="1" customWidth="1"/>
    <col min="47" max="52" width="17.6640625" hidden="1" customWidth="1"/>
    <col min="53" max="53" width="8.6640625" hidden="1" customWidth="1"/>
    <col min="54" max="54" width="17.6640625" hidden="1" customWidth="1"/>
    <col min="55" max="55" width="8.6640625" hidden="1" customWidth="1"/>
    <col min="56" max="57" width="17.6640625" hidden="1" customWidth="1"/>
    <col min="58" max="58" width="8.6640625" hidden="1" customWidth="1"/>
    <col min="59" max="64" width="17.6640625" hidden="1" customWidth="1"/>
    <col min="65" max="65" width="8.6640625" hidden="1" customWidth="1"/>
    <col min="66" max="66" width="17.6640625" style="7" hidden="1" customWidth="1"/>
    <col min="67" max="67" width="8.6640625" style="7" hidden="1" customWidth="1"/>
    <col min="68" max="69" width="17.6640625" style="7" hidden="1" customWidth="1"/>
    <col min="70" max="70" width="8.6640625" style="7" hidden="1" customWidth="1"/>
    <col min="71" max="76" width="17.6640625" style="7" hidden="1" customWidth="1"/>
    <col min="77" max="77" width="8.6640625" style="7" hidden="1" customWidth="1"/>
    <col min="78" max="78" width="17.6640625" style="7" hidden="1" customWidth="1"/>
    <col min="79" max="79" width="8.6640625" style="7" hidden="1" customWidth="1"/>
    <col min="80" max="81" width="17.6640625" style="7" hidden="1" customWidth="1"/>
    <col min="82" max="82" width="8.6640625" style="7" hidden="1" customWidth="1"/>
    <col min="83" max="88" width="17.6640625" style="7" hidden="1" customWidth="1"/>
    <col min="89" max="89" width="8.6640625" style="7" hidden="1" customWidth="1"/>
    <col min="90" max="90" width="17.6640625" style="7" hidden="1" customWidth="1"/>
    <col min="91" max="91" width="8.6640625" style="7" hidden="1" customWidth="1"/>
    <col min="92" max="93" width="17.6640625" style="7" hidden="1" customWidth="1"/>
    <col min="94" max="94" width="8.6640625" style="7" hidden="1" customWidth="1"/>
    <col min="95" max="100" width="17.6640625" style="7" hidden="1" customWidth="1"/>
    <col min="101" max="101" width="8.6640625" style="7" hidden="1" customWidth="1"/>
    <col min="102" max="102" width="17.6640625" style="7" hidden="1" customWidth="1"/>
    <col min="103" max="103" width="8.6640625" style="7" hidden="1" customWidth="1"/>
    <col min="104" max="105" width="17.6640625" style="7" hidden="1" customWidth="1"/>
    <col min="106" max="106" width="8.6640625" style="7" hidden="1" customWidth="1"/>
    <col min="107" max="112" width="17.6640625" style="7" hidden="1" customWidth="1"/>
    <col min="113" max="113" width="8.6640625" style="7" hidden="1" customWidth="1"/>
    <col min="114" max="114" width="17.6640625" style="7" hidden="1" customWidth="1"/>
    <col min="115" max="115" width="8.6640625" style="7" hidden="1" customWidth="1"/>
    <col min="116" max="117" width="17.6640625" style="7" hidden="1" customWidth="1"/>
    <col min="118" max="118" width="8.6640625" style="7" hidden="1" customWidth="1"/>
    <col min="119" max="124" width="17.6640625" style="7" hidden="1" customWidth="1"/>
    <col min="125" max="125" width="8.6640625" style="7" hidden="1" customWidth="1"/>
    <col min="126" max="126" width="17.6640625" style="7" hidden="1" customWidth="1"/>
    <col min="127" max="127" width="8.6640625" style="7" hidden="1" customWidth="1"/>
    <col min="128" max="129" width="17.6640625" style="7" hidden="1" customWidth="1"/>
    <col min="130" max="130" width="8.6640625" style="7" hidden="1" customWidth="1"/>
    <col min="131" max="136" width="17.6640625" style="7" hidden="1" customWidth="1"/>
    <col min="137" max="137" width="8.6640625" style="7" hidden="1" customWidth="1"/>
    <col min="138" max="138" width="17.6640625" hidden="1" customWidth="1"/>
    <col min="139" max="139" width="8.6640625" hidden="1" customWidth="1"/>
    <col min="140" max="141" width="17.6640625" hidden="1" customWidth="1"/>
    <col min="142" max="142" width="8.6640625" hidden="1" customWidth="1"/>
    <col min="143" max="148" width="17.6640625" hidden="1" customWidth="1"/>
    <col min="149" max="149" width="8.6640625" hidden="1" customWidth="1"/>
    <col min="150" max="150" width="17.6640625" hidden="1" customWidth="1"/>
    <col min="151" max="151" width="8.6640625" hidden="1" customWidth="1"/>
    <col min="152" max="153" width="17.6640625" hidden="1" customWidth="1"/>
    <col min="154" max="154" width="8.6640625" hidden="1" customWidth="1"/>
    <col min="155" max="160" width="17.6640625" hidden="1" customWidth="1"/>
    <col min="161" max="161" width="8.6640625" hidden="1" customWidth="1"/>
    <col min="162" max="162" width="17.6640625" hidden="1" customWidth="1"/>
    <col min="163" max="163" width="8.6640625" hidden="1" customWidth="1"/>
    <col min="164" max="165" width="17.6640625" hidden="1" customWidth="1"/>
    <col min="166" max="166" width="8.6640625" hidden="1" customWidth="1"/>
    <col min="167" max="172" width="17.6640625" hidden="1" customWidth="1"/>
    <col min="173" max="173" width="8.6640625" hidden="1" customWidth="1"/>
    <col min="174" max="174" width="17.6640625" hidden="1" customWidth="1"/>
    <col min="175" max="175" width="8.6640625" hidden="1" customWidth="1"/>
    <col min="176" max="177" width="17.6640625" hidden="1" customWidth="1"/>
    <col min="178" max="178" width="8.6640625" hidden="1" customWidth="1"/>
    <col min="179" max="184" width="17.6640625" hidden="1" customWidth="1"/>
    <col min="185" max="185" width="8.6640625" hidden="1" customWidth="1"/>
    <col min="186" max="186" width="17.6640625" hidden="1" customWidth="1"/>
    <col min="187" max="187" width="8.6640625" hidden="1" customWidth="1"/>
    <col min="188" max="189" width="17.6640625" hidden="1" customWidth="1"/>
    <col min="190" max="190" width="8.6640625" hidden="1" customWidth="1"/>
    <col min="191" max="196" width="17.6640625" hidden="1" customWidth="1"/>
    <col min="197" max="197" width="8.6640625" hidden="1" customWidth="1"/>
    <col min="198" max="198" width="17.6640625" hidden="1" customWidth="1"/>
    <col min="199" max="199" width="8.6640625" hidden="1" customWidth="1"/>
    <col min="200" max="201" width="17.6640625" hidden="1" customWidth="1"/>
    <col min="202" max="202" width="8.6640625" hidden="1" customWidth="1"/>
    <col min="203" max="208" width="17.6640625" hidden="1" customWidth="1"/>
    <col min="209" max="209" width="8.6640625" hidden="1" customWidth="1"/>
    <col min="210" max="210" width="17.6640625" hidden="1" customWidth="1"/>
    <col min="211" max="211" width="8.6640625" hidden="1" customWidth="1"/>
    <col min="212" max="213" width="17.6640625" hidden="1" customWidth="1"/>
    <col min="214" max="214" width="8.6640625" hidden="1" customWidth="1"/>
    <col min="215" max="220" width="17.6640625" hidden="1" customWidth="1"/>
    <col min="221" max="221" width="8.6640625" hidden="1" customWidth="1"/>
    <col min="222" max="222" width="17.6640625" hidden="1" customWidth="1"/>
    <col min="223" max="223" width="8.6640625" hidden="1" customWidth="1"/>
    <col min="224" max="225" width="17.6640625" hidden="1" customWidth="1"/>
    <col min="226" max="226" width="8.6640625" hidden="1" customWidth="1"/>
    <col min="227" max="232" width="17.6640625" hidden="1" customWidth="1"/>
    <col min="233" max="233" width="8.6640625" hidden="1" customWidth="1"/>
    <col min="234" max="234" width="17.6640625" hidden="1" customWidth="1"/>
    <col min="235" max="235" width="8.6640625" hidden="1" customWidth="1"/>
    <col min="236" max="237" width="17.6640625" hidden="1" customWidth="1"/>
    <col min="238" max="238" width="8.6640625" hidden="1" customWidth="1"/>
    <col min="239" max="244" width="17.6640625" hidden="1" customWidth="1"/>
    <col min="245" max="245" width="8.6640625" hidden="1" customWidth="1"/>
    <col min="246" max="246" width="17.6640625" hidden="1" customWidth="1"/>
    <col min="247" max="247" width="8.6640625" hidden="1" customWidth="1"/>
    <col min="248" max="249" width="17.6640625" hidden="1" customWidth="1"/>
    <col min="250" max="250" width="8.6640625" hidden="1" customWidth="1"/>
    <col min="251" max="256" width="17.6640625" hidden="1" customWidth="1"/>
    <col min="257" max="257" width="8.6640625" hidden="1" customWidth="1"/>
    <col min="258" max="258" width="17.6640625" hidden="1" customWidth="1"/>
    <col min="259" max="259" width="8.6640625" hidden="1" customWidth="1"/>
    <col min="260" max="261" width="17.6640625" hidden="1" customWidth="1"/>
    <col min="262" max="262" width="8.6640625" hidden="1" customWidth="1"/>
    <col min="263" max="268" width="17.6640625" hidden="1" customWidth="1"/>
    <col min="269" max="269" width="8.6640625" hidden="1" customWidth="1"/>
    <col min="270" max="270" width="17.6640625" hidden="1" customWidth="1"/>
    <col min="271" max="271" width="8.6640625" hidden="1" customWidth="1"/>
    <col min="272" max="273" width="17.6640625" hidden="1" customWidth="1"/>
    <col min="274" max="274" width="8.6640625" hidden="1" customWidth="1"/>
    <col min="275" max="280" width="17.6640625" hidden="1" customWidth="1"/>
    <col min="281" max="281" width="8.6640625" hidden="1" customWidth="1"/>
    <col min="282" max="282" width="17.6640625" hidden="1" customWidth="1"/>
    <col min="283" max="283" width="8.6640625" hidden="1" customWidth="1"/>
    <col min="284" max="285" width="17.6640625" hidden="1" customWidth="1"/>
    <col min="286" max="286" width="8.6640625" hidden="1" customWidth="1"/>
    <col min="287" max="292" width="17.6640625" hidden="1" customWidth="1"/>
    <col min="293" max="293" width="8.6640625" hidden="1" customWidth="1"/>
    <col min="294" max="294" width="17.6640625" style="7" hidden="1" customWidth="1"/>
    <col min="295" max="295" width="8.6640625" style="7" hidden="1" customWidth="1"/>
    <col min="296" max="296" width="17.6640625" style="7" hidden="1" customWidth="1"/>
    <col min="297" max="297" width="20.33203125" style="7" hidden="1" customWidth="1"/>
    <col min="298" max="298" width="8.6640625" style="7" hidden="1" customWidth="1"/>
    <col min="299" max="300" width="17.6640625" style="7" hidden="1" customWidth="1"/>
    <col min="301" max="301" width="21.5546875" style="7" hidden="1" customWidth="1"/>
    <col min="302" max="304" width="17.6640625" style="7" hidden="1" customWidth="1"/>
    <col min="305" max="305" width="8.6640625" style="7" hidden="1" customWidth="1"/>
    <col min="306" max="306" width="17.6640625" hidden="1" customWidth="1"/>
    <col min="307" max="307" width="8.6640625" hidden="1" customWidth="1"/>
    <col min="308" max="309" width="17.6640625" hidden="1" customWidth="1"/>
    <col min="310" max="310" width="8.6640625" hidden="1" customWidth="1"/>
    <col min="311" max="316" width="17.6640625" hidden="1" customWidth="1"/>
    <col min="317" max="317" width="8.6640625" hidden="1" customWidth="1"/>
    <col min="318" max="318" width="17.6640625" hidden="1" customWidth="1"/>
    <col min="319" max="319" width="8.6640625" hidden="1" customWidth="1"/>
    <col min="320" max="321" width="17.6640625" hidden="1" customWidth="1"/>
    <col min="322" max="322" width="8.6640625" hidden="1" customWidth="1"/>
    <col min="323" max="328" width="17.6640625" hidden="1" customWidth="1"/>
    <col min="329" max="329" width="8.6640625" hidden="1" customWidth="1"/>
    <col min="330" max="330" width="17.6640625" hidden="1" customWidth="1"/>
    <col min="331" max="331" width="8.6640625" hidden="1" customWidth="1"/>
    <col min="332" max="333" width="17.6640625" hidden="1" customWidth="1"/>
    <col min="334" max="334" width="8.6640625" hidden="1" customWidth="1"/>
    <col min="335" max="340" width="17.6640625" hidden="1" customWidth="1"/>
    <col min="341" max="341" width="8.6640625" hidden="1" customWidth="1"/>
    <col min="342" max="342" width="17.6640625" hidden="1" customWidth="1"/>
    <col min="343" max="343" width="8.6640625" hidden="1" customWidth="1"/>
    <col min="344" max="345" width="17.6640625" hidden="1" customWidth="1"/>
    <col min="346" max="346" width="8.6640625" hidden="1" customWidth="1"/>
    <col min="347" max="352" width="17.6640625" hidden="1" customWidth="1"/>
    <col min="353" max="353" width="8.6640625" hidden="1" customWidth="1"/>
    <col min="354" max="354" width="17.6640625" hidden="1" customWidth="1"/>
    <col min="355" max="355" width="8.6640625" hidden="1" customWidth="1"/>
    <col min="356" max="357" width="17.6640625" hidden="1" customWidth="1"/>
    <col min="358" max="358" width="8.6640625" hidden="1" customWidth="1"/>
    <col min="359" max="364" width="17.6640625" hidden="1" customWidth="1"/>
    <col min="365" max="365" width="8.6640625" hidden="1" customWidth="1"/>
    <col min="366" max="366" width="17.6640625" hidden="1" customWidth="1"/>
    <col min="367" max="367" width="8.6640625" hidden="1" customWidth="1"/>
    <col min="368" max="369" width="17.6640625" hidden="1" customWidth="1"/>
    <col min="370" max="370" width="8.6640625" hidden="1" customWidth="1"/>
    <col min="371" max="376" width="17.6640625" hidden="1" customWidth="1"/>
    <col min="377" max="377" width="8.6640625" hidden="1" customWidth="1"/>
    <col min="378" max="378" width="17.6640625" hidden="1" customWidth="1"/>
    <col min="379" max="379" width="8.6640625" hidden="1" customWidth="1"/>
    <col min="380" max="381" width="17.6640625" hidden="1" customWidth="1"/>
    <col min="382" max="382" width="8.6640625" hidden="1" customWidth="1"/>
    <col min="383" max="388" width="17.6640625" hidden="1" customWidth="1"/>
    <col min="389" max="389" width="8.6640625" hidden="1" customWidth="1"/>
    <col min="390" max="390" width="17.6640625" hidden="1" customWidth="1"/>
    <col min="391" max="391" width="8.6640625" hidden="1" customWidth="1"/>
    <col min="392" max="393" width="17.6640625" hidden="1" customWidth="1"/>
    <col min="394" max="394" width="8.6640625" hidden="1" customWidth="1"/>
    <col min="395" max="400" width="17.6640625" hidden="1" customWidth="1"/>
    <col min="401" max="401" width="8.6640625" hidden="1" customWidth="1"/>
    <col min="402" max="402" width="17.6640625" hidden="1" customWidth="1"/>
    <col min="403" max="403" width="8.6640625" hidden="1" customWidth="1"/>
    <col min="404" max="405" width="17.6640625" hidden="1" customWidth="1"/>
    <col min="406" max="406" width="8.6640625" hidden="1" customWidth="1"/>
    <col min="407" max="412" width="17.6640625" hidden="1" customWidth="1"/>
    <col min="413" max="413" width="8.6640625" hidden="1" customWidth="1"/>
    <col min="414" max="414" width="17.6640625" hidden="1" customWidth="1"/>
    <col min="415" max="415" width="8.6640625" hidden="1" customWidth="1"/>
    <col min="416" max="417" width="17.6640625" hidden="1" customWidth="1"/>
    <col min="418" max="418" width="8.6640625" hidden="1" customWidth="1"/>
    <col min="419" max="424" width="17.6640625" hidden="1" customWidth="1"/>
    <col min="425" max="425" width="8.6640625" hidden="1" customWidth="1"/>
    <col min="426" max="426" width="17.6640625" hidden="1" customWidth="1"/>
    <col min="427" max="427" width="8.6640625" hidden="1" customWidth="1"/>
    <col min="428" max="429" width="17.6640625" hidden="1" customWidth="1"/>
    <col min="430" max="430" width="8.6640625" hidden="1" customWidth="1"/>
    <col min="431" max="436" width="17.6640625" hidden="1" customWidth="1"/>
    <col min="437" max="437" width="8.6640625" hidden="1" customWidth="1"/>
    <col min="438" max="438" width="17.6640625" hidden="1" customWidth="1"/>
    <col min="439" max="439" width="8.6640625" hidden="1" customWidth="1"/>
    <col min="440" max="441" width="17.6640625" hidden="1" customWidth="1"/>
    <col min="442" max="442" width="8.6640625" hidden="1" customWidth="1"/>
    <col min="443" max="448" width="17.6640625" hidden="1" customWidth="1"/>
    <col min="449" max="449" width="8.6640625" hidden="1" customWidth="1"/>
    <col min="450" max="450" width="17.6640625" style="7" hidden="1" customWidth="1"/>
    <col min="451" max="451" width="8.6640625" style="7" hidden="1" customWidth="1"/>
    <col min="452" max="453" width="17.6640625" style="7" hidden="1" customWidth="1"/>
    <col min="454" max="454" width="8.6640625" style="7" hidden="1" customWidth="1"/>
    <col min="455" max="460" width="17.6640625" style="7" hidden="1" customWidth="1"/>
    <col min="461" max="461" width="10.5546875" style="7" hidden="1" customWidth="1"/>
    <col min="462" max="462" width="17.6640625" hidden="1" customWidth="1"/>
    <col min="463" max="463" width="8.6640625" hidden="1" customWidth="1"/>
    <col min="464" max="465" width="17.6640625" hidden="1" customWidth="1"/>
    <col min="466" max="466" width="8.6640625" hidden="1" customWidth="1"/>
    <col min="467" max="472" width="17.6640625" hidden="1" customWidth="1"/>
    <col min="473" max="473" width="8.6640625" hidden="1" customWidth="1"/>
    <col min="474" max="474" width="17.6640625" hidden="1" customWidth="1"/>
    <col min="475" max="475" width="8.6640625" hidden="1" customWidth="1"/>
    <col min="476" max="477" width="17.6640625" hidden="1" customWidth="1"/>
    <col min="478" max="478" width="8.6640625" hidden="1" customWidth="1"/>
    <col min="479" max="484" width="17.6640625" hidden="1" customWidth="1"/>
    <col min="485" max="485" width="8.6640625" hidden="1" customWidth="1"/>
    <col min="486" max="486" width="17.6640625" style="7" hidden="1" customWidth="1"/>
    <col min="487" max="487" width="8.6640625" style="7" hidden="1" customWidth="1"/>
    <col min="488" max="489" width="17.6640625" style="7" hidden="1" customWidth="1"/>
    <col min="490" max="490" width="8.6640625" style="7" hidden="1" customWidth="1"/>
    <col min="491" max="496" width="17.6640625" style="7" hidden="1" customWidth="1"/>
    <col min="497" max="497" width="8.6640625" style="7" hidden="1" customWidth="1"/>
    <col min="498" max="498" width="17.6640625" hidden="1" customWidth="1"/>
    <col min="499" max="499" width="8.6640625" hidden="1" customWidth="1"/>
    <col min="500" max="501" width="17.6640625" hidden="1" customWidth="1"/>
    <col min="502" max="502" width="8.6640625" hidden="1" customWidth="1"/>
    <col min="503" max="508" width="17.6640625" hidden="1" customWidth="1"/>
    <col min="509" max="509" width="8.6640625" hidden="1" customWidth="1"/>
    <col min="510" max="510" width="17.6640625" hidden="1" customWidth="1"/>
    <col min="511" max="511" width="8.6640625" hidden="1" customWidth="1"/>
    <col min="512" max="513" width="17.6640625" hidden="1" customWidth="1"/>
    <col min="514" max="514" width="8.6640625" hidden="1" customWidth="1"/>
    <col min="515" max="520" width="17.6640625" hidden="1" customWidth="1"/>
    <col min="521" max="521" width="8.6640625" hidden="1" customWidth="1"/>
    <col min="522" max="522" width="17.6640625" hidden="1" customWidth="1"/>
    <col min="523" max="523" width="8.6640625" hidden="1" customWidth="1"/>
    <col min="524" max="525" width="17.6640625" hidden="1" customWidth="1"/>
    <col min="526" max="526" width="8.6640625" hidden="1" customWidth="1"/>
    <col min="527" max="532" width="17.6640625" hidden="1" customWidth="1"/>
    <col min="533" max="533" width="8.6640625" hidden="1" customWidth="1"/>
    <col min="534" max="534" width="17.6640625" hidden="1" customWidth="1"/>
    <col min="535" max="535" width="8.6640625" hidden="1" customWidth="1"/>
    <col min="536" max="537" width="17.6640625" hidden="1" customWidth="1"/>
    <col min="538" max="538" width="8.6640625" hidden="1" customWidth="1"/>
    <col min="539" max="544" width="17.6640625" hidden="1" customWidth="1"/>
    <col min="545" max="545" width="8.6640625" hidden="1" customWidth="1"/>
    <col min="546" max="546" width="17.6640625" hidden="1" customWidth="1"/>
    <col min="547" max="547" width="8.6640625" hidden="1" customWidth="1"/>
    <col min="548" max="549" width="17.6640625" hidden="1" customWidth="1"/>
    <col min="550" max="550" width="8.6640625" hidden="1" customWidth="1"/>
    <col min="551" max="556" width="17.6640625" hidden="1" customWidth="1"/>
    <col min="557" max="557" width="8.6640625" hidden="1" customWidth="1"/>
    <col min="558" max="558" width="17.6640625" hidden="1" customWidth="1"/>
    <col min="559" max="559" width="8.6640625" hidden="1" customWidth="1"/>
    <col min="560" max="561" width="17.6640625" hidden="1" customWidth="1"/>
    <col min="562" max="562" width="8.6640625" hidden="1" customWidth="1"/>
    <col min="563" max="568" width="17.6640625" hidden="1" customWidth="1"/>
    <col min="569" max="569" width="8.6640625" hidden="1" customWidth="1"/>
    <col min="570" max="570" width="17.6640625" hidden="1" customWidth="1"/>
    <col min="571" max="571" width="8.6640625" hidden="1" customWidth="1"/>
    <col min="572" max="573" width="17.6640625" hidden="1" customWidth="1"/>
    <col min="574" max="574" width="8.6640625" hidden="1" customWidth="1"/>
    <col min="575" max="580" width="17.6640625" hidden="1" customWidth="1"/>
    <col min="581" max="581" width="8.6640625" hidden="1" customWidth="1"/>
    <col min="582" max="582" width="17.6640625" hidden="1" customWidth="1"/>
    <col min="583" max="583" width="8.6640625" hidden="1" customWidth="1"/>
    <col min="584" max="585" width="17.6640625" hidden="1" customWidth="1"/>
    <col min="586" max="586" width="8.6640625" hidden="1" customWidth="1"/>
    <col min="587" max="592" width="17.6640625" hidden="1" customWidth="1"/>
    <col min="593" max="593" width="8.6640625" hidden="1" customWidth="1"/>
    <col min="594" max="594" width="17.6640625" hidden="1" customWidth="1"/>
    <col min="595" max="595" width="8.6640625" hidden="1" customWidth="1"/>
    <col min="596" max="597" width="17.6640625" hidden="1" customWidth="1"/>
    <col min="598" max="598" width="8.6640625" hidden="1" customWidth="1"/>
    <col min="599" max="604" width="17.6640625" hidden="1" customWidth="1"/>
    <col min="605" max="605" width="8.6640625" hidden="1" customWidth="1"/>
    <col min="606" max="606" width="17.6640625" hidden="1" customWidth="1"/>
    <col min="607" max="607" width="8.6640625" hidden="1" customWidth="1"/>
    <col min="608" max="609" width="17.6640625" hidden="1" customWidth="1"/>
    <col min="610" max="610" width="8.6640625" hidden="1" customWidth="1"/>
    <col min="611" max="616" width="17.6640625" hidden="1" customWidth="1"/>
    <col min="617" max="617" width="8.6640625" hidden="1" customWidth="1"/>
    <col min="618" max="618" width="17.6640625" style="7" hidden="1" customWidth="1"/>
    <col min="619" max="619" width="8.6640625" style="7" hidden="1" customWidth="1"/>
    <col min="620" max="621" width="17.6640625" style="7" hidden="1" customWidth="1"/>
    <col min="622" max="622" width="8.6640625" style="7" hidden="1" customWidth="1"/>
    <col min="623" max="628" width="17.6640625" style="7" hidden="1" customWidth="1"/>
    <col min="629" max="629" width="8.6640625" style="7" hidden="1" customWidth="1"/>
    <col min="630" max="630" width="17.6640625" style="7" hidden="1" customWidth="1"/>
    <col min="631" max="631" width="8.6640625" style="7" hidden="1" customWidth="1"/>
    <col min="632" max="633" width="17.6640625" style="7" hidden="1" customWidth="1"/>
    <col min="634" max="634" width="8.6640625" style="7" hidden="1" customWidth="1"/>
    <col min="635" max="640" width="17.6640625" style="7" hidden="1" customWidth="1"/>
    <col min="641" max="641" width="8.6640625" style="7" hidden="1" customWidth="1"/>
    <col min="642" max="642" width="17.6640625" style="7" hidden="1" customWidth="1"/>
    <col min="643" max="643" width="8.6640625" style="7" hidden="1" customWidth="1"/>
    <col min="644" max="645" width="17.6640625" style="7" hidden="1" customWidth="1"/>
    <col min="646" max="646" width="8.6640625" style="7" hidden="1" customWidth="1"/>
    <col min="647" max="652" width="17.6640625" style="7" hidden="1" customWidth="1"/>
    <col min="653" max="653" width="8.6640625" style="7" hidden="1" customWidth="1"/>
    <col min="654" max="654" width="17.6640625" style="7" hidden="1" customWidth="1"/>
    <col min="655" max="655" width="8.6640625" style="7" hidden="1" customWidth="1"/>
    <col min="656" max="657" width="17.6640625" style="7" hidden="1" customWidth="1"/>
    <col min="658" max="658" width="8.6640625" style="7" hidden="1" customWidth="1"/>
    <col min="659" max="664" width="17.6640625" style="7" hidden="1" customWidth="1"/>
    <col min="665" max="665" width="8.6640625" style="7" hidden="1" customWidth="1"/>
    <col min="666" max="666" width="17.6640625" style="7" hidden="1" customWidth="1"/>
    <col min="667" max="667" width="8.6640625" style="7" hidden="1" customWidth="1"/>
    <col min="668" max="669" width="17.6640625" style="7" hidden="1" customWidth="1"/>
    <col min="670" max="670" width="8.6640625" style="7" hidden="1" customWidth="1"/>
    <col min="671" max="676" width="17.6640625" style="7" hidden="1" customWidth="1"/>
    <col min="677" max="677" width="8.6640625" style="7" hidden="1" customWidth="1"/>
    <col min="678" max="678" width="17.6640625" style="7" hidden="1" customWidth="1"/>
    <col min="679" max="679" width="8.6640625" style="7" hidden="1" customWidth="1"/>
    <col min="680" max="681" width="17.6640625" style="7" hidden="1" customWidth="1"/>
    <col min="682" max="682" width="8.6640625" style="7" hidden="1" customWidth="1"/>
    <col min="683" max="688" width="17.6640625" style="7" hidden="1" customWidth="1"/>
    <col min="689" max="689" width="8.6640625" style="7" hidden="1" customWidth="1"/>
    <col min="690" max="690" width="17.6640625" hidden="1" customWidth="1"/>
    <col min="691" max="691" width="8.6640625" hidden="1" customWidth="1"/>
    <col min="692" max="693" width="17.6640625" hidden="1" customWidth="1"/>
    <col min="694" max="694" width="8.6640625" hidden="1" customWidth="1"/>
    <col min="695" max="700" width="17.6640625" hidden="1" customWidth="1"/>
    <col min="701" max="701" width="8.6640625" hidden="1" customWidth="1"/>
    <col min="702" max="702" width="17.6640625" hidden="1" customWidth="1"/>
    <col min="703" max="703" width="8.6640625" hidden="1" customWidth="1"/>
    <col min="704" max="705" width="17.6640625" hidden="1" customWidth="1"/>
    <col min="706" max="706" width="8.6640625" hidden="1" customWidth="1"/>
    <col min="707" max="712" width="17.6640625" hidden="1" customWidth="1"/>
    <col min="713" max="713" width="8.6640625" hidden="1" customWidth="1"/>
    <col min="714" max="714" width="17.6640625" hidden="1" customWidth="1"/>
    <col min="715" max="715" width="8.6640625" hidden="1" customWidth="1"/>
    <col min="716" max="717" width="17.6640625" hidden="1" customWidth="1"/>
    <col min="718" max="718" width="8.6640625" hidden="1" customWidth="1"/>
    <col min="719" max="724" width="17.6640625" hidden="1" customWidth="1"/>
    <col min="725" max="725" width="8.6640625" hidden="1" customWidth="1"/>
    <col min="726" max="726" width="17.6640625" hidden="1" customWidth="1"/>
    <col min="727" max="727" width="8.6640625" hidden="1" customWidth="1"/>
    <col min="728" max="729" width="17.6640625" hidden="1" customWidth="1"/>
    <col min="730" max="730" width="8.6640625" hidden="1" customWidth="1"/>
    <col min="731" max="736" width="17.6640625" hidden="1" customWidth="1"/>
    <col min="737" max="737" width="8.6640625" hidden="1" customWidth="1"/>
    <col min="738" max="738" width="17.6640625" hidden="1" customWidth="1"/>
    <col min="739" max="739" width="8.6640625" hidden="1" customWidth="1"/>
    <col min="740" max="741" width="17.6640625" hidden="1" customWidth="1"/>
    <col min="742" max="742" width="8.6640625" hidden="1" customWidth="1"/>
    <col min="743" max="748" width="17.6640625" hidden="1" customWidth="1"/>
    <col min="749" max="749" width="8.6640625" hidden="1" customWidth="1"/>
    <col min="750" max="750" width="17.6640625" hidden="1" customWidth="1"/>
    <col min="751" max="751" width="8.6640625" hidden="1" customWidth="1"/>
    <col min="752" max="753" width="17.6640625" hidden="1" customWidth="1"/>
    <col min="754" max="754" width="8.6640625" hidden="1" customWidth="1"/>
    <col min="755" max="760" width="17.6640625" hidden="1" customWidth="1"/>
    <col min="761" max="761" width="8.6640625" hidden="1" customWidth="1"/>
    <col min="762" max="762" width="17.6640625" hidden="1" customWidth="1"/>
    <col min="763" max="763" width="8.6640625" hidden="1" customWidth="1"/>
    <col min="764" max="765" width="17.6640625" hidden="1" customWidth="1"/>
    <col min="766" max="766" width="8.6640625" hidden="1" customWidth="1"/>
    <col min="767" max="772" width="17.6640625" hidden="1" customWidth="1"/>
    <col min="773" max="773" width="8.6640625" hidden="1" customWidth="1"/>
    <col min="774" max="774" width="17.6640625" hidden="1" customWidth="1"/>
    <col min="775" max="775" width="8.6640625" hidden="1" customWidth="1"/>
    <col min="776" max="777" width="17.6640625" hidden="1" customWidth="1"/>
    <col min="778" max="778" width="8.6640625" hidden="1" customWidth="1"/>
    <col min="779" max="784" width="17.6640625" hidden="1" customWidth="1"/>
    <col min="785" max="785" width="8.6640625" hidden="1" customWidth="1"/>
    <col min="786" max="786" width="17.6640625" hidden="1" customWidth="1"/>
    <col min="787" max="787" width="8.6640625" hidden="1" customWidth="1"/>
    <col min="788" max="789" width="17.6640625" hidden="1" customWidth="1"/>
    <col min="790" max="790" width="8.6640625" hidden="1" customWidth="1"/>
    <col min="791" max="796" width="17.6640625" hidden="1" customWidth="1"/>
    <col min="797" max="797" width="8.6640625" hidden="1" customWidth="1"/>
    <col min="798" max="798" width="17.6640625" hidden="1" customWidth="1"/>
    <col min="799" max="799" width="8.6640625" hidden="1" customWidth="1"/>
    <col min="800" max="801" width="17.6640625" hidden="1" customWidth="1"/>
    <col min="802" max="802" width="8.6640625" hidden="1" customWidth="1"/>
    <col min="803" max="808" width="17.6640625" hidden="1" customWidth="1"/>
    <col min="809" max="809" width="8.6640625" hidden="1" customWidth="1"/>
    <col min="810" max="810" width="17.6640625" style="7" hidden="1" customWidth="1"/>
    <col min="811" max="811" width="8.6640625" style="7" hidden="1" customWidth="1"/>
    <col min="812" max="813" width="17.6640625" style="7" hidden="1" customWidth="1"/>
    <col min="814" max="814" width="8.6640625" style="7" hidden="1" customWidth="1"/>
    <col min="815" max="820" width="17.6640625" style="7" hidden="1" customWidth="1"/>
    <col min="821" max="821" width="8.6640625" style="7" hidden="1" customWidth="1"/>
    <col min="822" max="822" width="17.6640625" hidden="1" customWidth="1"/>
    <col min="823" max="823" width="8.6640625" hidden="1" customWidth="1"/>
    <col min="824" max="825" width="17.6640625" hidden="1" customWidth="1"/>
    <col min="826" max="826" width="8.6640625" hidden="1" customWidth="1"/>
    <col min="827" max="832" width="17.6640625" hidden="1" customWidth="1"/>
    <col min="833" max="833" width="8.6640625" hidden="1" customWidth="1"/>
    <col min="834" max="834" width="17.6640625" hidden="1" customWidth="1"/>
    <col min="835" max="835" width="8.6640625" hidden="1" customWidth="1"/>
    <col min="836" max="837" width="17.6640625" hidden="1" customWidth="1"/>
    <col min="838" max="838" width="8.6640625" hidden="1" customWidth="1"/>
    <col min="839" max="844" width="17.6640625" hidden="1" customWidth="1"/>
    <col min="845" max="845" width="8.6640625" hidden="1" customWidth="1"/>
    <col min="846" max="846" width="17.6640625" hidden="1" customWidth="1"/>
    <col min="847" max="847" width="8.6640625" hidden="1" customWidth="1"/>
    <col min="848" max="849" width="17.6640625" hidden="1" customWidth="1"/>
    <col min="850" max="850" width="8.6640625" hidden="1" customWidth="1"/>
    <col min="851" max="856" width="17.6640625" hidden="1" customWidth="1"/>
    <col min="857" max="857" width="8.6640625" hidden="1" customWidth="1"/>
    <col min="858" max="858" width="17.6640625" style="7" hidden="1" customWidth="1"/>
    <col min="859" max="859" width="16.88671875" style="7" hidden="1" customWidth="1"/>
    <col min="860" max="861" width="17.6640625" style="7" hidden="1" customWidth="1"/>
    <col min="862" max="862" width="8.6640625" style="7" hidden="1" customWidth="1"/>
    <col min="863" max="868" width="17.6640625" style="7" hidden="1" customWidth="1"/>
    <col min="869" max="869" width="8.6640625" style="7" hidden="1" customWidth="1"/>
    <col min="870" max="870" width="17.6640625" style="7" hidden="1" customWidth="1"/>
    <col min="871" max="871" width="16.88671875" style="7" hidden="1" customWidth="1"/>
    <col min="872" max="873" width="17.6640625" style="7" hidden="1" customWidth="1"/>
    <col min="874" max="874" width="8.6640625" style="7" hidden="1" customWidth="1"/>
    <col min="875" max="880" width="17.6640625" style="7" hidden="1" customWidth="1"/>
    <col min="881" max="881" width="8.6640625" style="7" hidden="1" customWidth="1"/>
    <col min="882" max="882" width="17.6640625" hidden="1" customWidth="1"/>
    <col min="883" max="883" width="8.6640625" hidden="1" customWidth="1"/>
    <col min="884" max="885" width="17.6640625" hidden="1" customWidth="1"/>
    <col min="886" max="886" width="8.6640625" hidden="1" customWidth="1"/>
    <col min="887" max="892" width="17.6640625" hidden="1" customWidth="1"/>
    <col min="893" max="893" width="8.6640625" hidden="1" customWidth="1"/>
    <col min="894" max="894" width="17.6640625" hidden="1" customWidth="1"/>
    <col min="895" max="895" width="8.6640625" hidden="1" customWidth="1"/>
    <col min="896" max="897" width="17.6640625" hidden="1" customWidth="1"/>
    <col min="898" max="898" width="8.6640625" hidden="1" customWidth="1"/>
    <col min="899" max="904" width="17.6640625" hidden="1" customWidth="1"/>
    <col min="905" max="905" width="8.6640625" hidden="1" customWidth="1"/>
    <col min="906" max="906" width="17.6640625" hidden="1" customWidth="1"/>
    <col min="907" max="907" width="8.6640625" hidden="1" customWidth="1"/>
    <col min="908" max="909" width="17.6640625" hidden="1" customWidth="1"/>
    <col min="910" max="910" width="8.6640625" hidden="1" customWidth="1"/>
    <col min="911" max="916" width="17.6640625" hidden="1" customWidth="1"/>
    <col min="917" max="917" width="8.6640625" hidden="1" customWidth="1"/>
    <col min="918" max="918" width="17.6640625" hidden="1" customWidth="1"/>
    <col min="919" max="919" width="8.6640625" hidden="1" customWidth="1"/>
    <col min="920" max="921" width="17.6640625" hidden="1" customWidth="1"/>
    <col min="922" max="922" width="8.6640625" hidden="1" customWidth="1"/>
    <col min="923" max="928" width="17.6640625" hidden="1" customWidth="1"/>
    <col min="929" max="929" width="8.6640625" hidden="1" customWidth="1"/>
    <col min="930" max="930" width="17.6640625" hidden="1" customWidth="1"/>
    <col min="931" max="931" width="8.6640625" hidden="1" customWidth="1"/>
    <col min="932" max="933" width="17.6640625" hidden="1" customWidth="1"/>
    <col min="934" max="934" width="8.6640625" hidden="1" customWidth="1"/>
    <col min="935" max="940" width="17.6640625" hidden="1" customWidth="1"/>
    <col min="941" max="941" width="8.6640625" hidden="1" customWidth="1"/>
    <col min="942" max="942" width="17.6640625" hidden="1" customWidth="1"/>
    <col min="943" max="943" width="8.6640625" hidden="1" customWidth="1"/>
    <col min="944" max="945" width="17.6640625" hidden="1" customWidth="1"/>
    <col min="946" max="946" width="8.6640625" hidden="1" customWidth="1"/>
    <col min="947" max="952" width="17.6640625" hidden="1" customWidth="1"/>
    <col min="953" max="953" width="8.6640625" hidden="1" customWidth="1"/>
    <col min="954" max="954" width="17.6640625" hidden="1" customWidth="1"/>
    <col min="955" max="955" width="8.6640625" hidden="1" customWidth="1"/>
    <col min="956" max="957" width="17.6640625" hidden="1" customWidth="1"/>
    <col min="958" max="958" width="8.6640625" hidden="1" customWidth="1"/>
    <col min="959" max="964" width="17.6640625" hidden="1" customWidth="1"/>
    <col min="965" max="965" width="8.6640625" hidden="1" customWidth="1"/>
    <col min="966" max="966" width="17.6640625" hidden="1" customWidth="1"/>
    <col min="967" max="967" width="8.6640625" hidden="1" customWidth="1"/>
    <col min="968" max="969" width="17.6640625" hidden="1" customWidth="1"/>
    <col min="970" max="970" width="8.6640625" hidden="1" customWidth="1"/>
    <col min="971" max="976" width="17.6640625" hidden="1" customWidth="1"/>
    <col min="977" max="977" width="8.6640625" hidden="1" customWidth="1"/>
    <col min="978" max="978" width="17.6640625" hidden="1" customWidth="1"/>
    <col min="979" max="979" width="8.6640625" hidden="1" customWidth="1"/>
    <col min="980" max="981" width="17.6640625" hidden="1" customWidth="1"/>
    <col min="982" max="982" width="8.6640625" hidden="1" customWidth="1"/>
    <col min="983" max="988" width="17.6640625" hidden="1" customWidth="1"/>
    <col min="989" max="989" width="8.6640625" hidden="1" customWidth="1"/>
    <col min="990" max="990" width="17.6640625" hidden="1" customWidth="1"/>
    <col min="991" max="991" width="8.6640625" hidden="1" customWidth="1"/>
    <col min="992" max="993" width="17.6640625" hidden="1" customWidth="1"/>
    <col min="994" max="994" width="8.6640625" hidden="1" customWidth="1"/>
    <col min="995" max="1000" width="17.6640625" hidden="1" customWidth="1"/>
    <col min="1001" max="1001" width="8.6640625" hidden="1" customWidth="1"/>
    <col min="1002" max="1002" width="17.6640625" hidden="1" customWidth="1"/>
    <col min="1003" max="1003" width="8.6640625" hidden="1" customWidth="1"/>
    <col min="1004" max="1005" width="17.6640625" hidden="1" customWidth="1"/>
    <col min="1006" max="1006" width="8.6640625" hidden="1" customWidth="1"/>
    <col min="1007" max="1012" width="17.6640625" hidden="1" customWidth="1"/>
    <col min="1013" max="1013" width="8.6640625" hidden="1" customWidth="1"/>
    <col min="1014" max="1014" width="17.6640625" style="7" hidden="1" customWidth="1"/>
    <col min="1015" max="1015" width="8.6640625" style="7" hidden="1" customWidth="1"/>
    <col min="1016" max="1017" width="17.6640625" style="7" hidden="1" customWidth="1"/>
    <col min="1018" max="1018" width="8.6640625" style="7" hidden="1" customWidth="1"/>
    <col min="1019" max="1024" width="17.6640625" style="7" hidden="1" customWidth="1"/>
    <col min="1025" max="1025" width="8.6640625" style="7" hidden="1" customWidth="1"/>
    <col min="1026" max="1026" width="17.6640625" hidden="1" customWidth="1"/>
    <col min="1027" max="1027" width="8.6640625" hidden="1" customWidth="1"/>
    <col min="1028" max="1029" width="17.6640625" hidden="1" customWidth="1"/>
    <col min="1030" max="1030" width="8.6640625" hidden="1" customWidth="1"/>
    <col min="1031" max="1036" width="17.6640625" hidden="1" customWidth="1"/>
    <col min="1037" max="1037" width="8.6640625" hidden="1" customWidth="1"/>
    <col min="1038" max="1038" width="17.6640625" hidden="1" customWidth="1"/>
    <col min="1039" max="1039" width="8.6640625" hidden="1" customWidth="1"/>
    <col min="1040" max="1041" width="17.6640625" hidden="1" customWidth="1"/>
    <col min="1042" max="1042" width="8.6640625" hidden="1" customWidth="1"/>
    <col min="1043" max="1048" width="17.6640625" hidden="1" customWidth="1"/>
    <col min="1049" max="1049" width="8.6640625" hidden="1" customWidth="1"/>
    <col min="1050" max="1050" width="17.6640625" hidden="1" customWidth="1"/>
    <col min="1051" max="1051" width="8.6640625" hidden="1" customWidth="1"/>
    <col min="1052" max="1053" width="17.6640625" hidden="1" customWidth="1"/>
    <col min="1054" max="1054" width="8.6640625" hidden="1" customWidth="1"/>
    <col min="1055" max="1060" width="17.6640625" hidden="1" customWidth="1"/>
    <col min="1061" max="1061" width="8.6640625" hidden="1" customWidth="1"/>
    <col min="1062" max="1062" width="17.6640625" hidden="1" customWidth="1"/>
    <col min="1063" max="1063" width="8.6640625" hidden="1" customWidth="1"/>
    <col min="1064" max="1065" width="17.6640625" hidden="1" customWidth="1"/>
    <col min="1066" max="1066" width="8.6640625" hidden="1" customWidth="1"/>
    <col min="1067" max="1072" width="17.6640625" hidden="1" customWidth="1"/>
    <col min="1073" max="1073" width="8.6640625" hidden="1" customWidth="1"/>
    <col min="1074" max="1074" width="17.6640625" hidden="1" customWidth="1"/>
    <col min="1075" max="1075" width="8.6640625" hidden="1" customWidth="1"/>
    <col min="1076" max="1077" width="17.6640625" hidden="1" customWidth="1"/>
    <col min="1078" max="1078" width="8.6640625" hidden="1" customWidth="1"/>
    <col min="1079" max="1084" width="17.6640625" hidden="1" customWidth="1"/>
    <col min="1085" max="1085" width="8.6640625" hidden="1" customWidth="1"/>
    <col min="1086" max="1086" width="17.6640625" style="7" hidden="1" customWidth="1"/>
    <col min="1087" max="1087" width="8.6640625" style="7" hidden="1" customWidth="1"/>
    <col min="1088" max="1089" width="17.6640625" style="7" hidden="1" customWidth="1"/>
    <col min="1090" max="1090" width="8.6640625" style="7" hidden="1" customWidth="1"/>
    <col min="1091" max="1096" width="17.6640625" style="7" hidden="1" customWidth="1"/>
    <col min="1097" max="1097" width="8.6640625" style="7" hidden="1" customWidth="1"/>
    <col min="1098" max="1098" width="17.6640625" hidden="1" customWidth="1"/>
    <col min="1099" max="1099" width="8.6640625" hidden="1" customWidth="1"/>
    <col min="1100" max="1101" width="17.6640625" hidden="1" customWidth="1"/>
    <col min="1102" max="1102" width="8.6640625" hidden="1" customWidth="1"/>
    <col min="1103" max="1108" width="17.6640625" hidden="1" customWidth="1"/>
    <col min="1109" max="1109" width="8.6640625" hidden="1" customWidth="1"/>
    <col min="1110" max="1110" width="17.6640625" hidden="1" customWidth="1"/>
    <col min="1111" max="1111" width="8.6640625" hidden="1" customWidth="1"/>
    <col min="1112" max="1113" width="17.6640625" hidden="1" customWidth="1"/>
    <col min="1114" max="1114" width="8.6640625" hidden="1" customWidth="1"/>
    <col min="1115" max="1120" width="17.6640625" hidden="1" customWidth="1"/>
    <col min="1121" max="1121" width="8.6640625" hidden="1" customWidth="1"/>
    <col min="1122" max="1122" width="17.6640625" style="7" hidden="1" customWidth="1"/>
    <col min="1123" max="1123" width="8.6640625" style="7" hidden="1" customWidth="1"/>
    <col min="1124" max="1125" width="17.6640625" style="7" hidden="1" customWidth="1"/>
    <col min="1126" max="1126" width="8.6640625" style="7" hidden="1" customWidth="1"/>
    <col min="1127" max="1132" width="17.6640625" style="7" hidden="1" customWidth="1"/>
    <col min="1133" max="1133" width="8.6640625" style="7" hidden="1" customWidth="1"/>
    <col min="1134" max="1134" width="17.6640625" hidden="1" customWidth="1"/>
    <col min="1135" max="1135" width="8.6640625" hidden="1" customWidth="1"/>
    <col min="1136" max="1137" width="17.6640625" hidden="1" customWidth="1"/>
    <col min="1138" max="1138" width="8.6640625" hidden="1" customWidth="1"/>
    <col min="1139" max="1144" width="17.6640625" hidden="1" customWidth="1"/>
    <col min="1145" max="1145" width="8.6640625" hidden="1" customWidth="1"/>
    <col min="1146" max="1146" width="17.6640625" hidden="1" customWidth="1"/>
    <col min="1147" max="1147" width="8.6640625" hidden="1" customWidth="1"/>
    <col min="1148" max="1149" width="17.6640625" hidden="1" customWidth="1"/>
    <col min="1150" max="1150" width="8.6640625" hidden="1" customWidth="1"/>
    <col min="1151" max="1156" width="17.6640625" hidden="1" customWidth="1"/>
    <col min="1157" max="1157" width="8.6640625" hidden="1" customWidth="1"/>
    <col min="1158" max="1158" width="17.6640625" hidden="1" customWidth="1"/>
    <col min="1159" max="1159" width="8.6640625" hidden="1" customWidth="1"/>
    <col min="1160" max="1161" width="17.6640625" hidden="1" customWidth="1"/>
    <col min="1162" max="1162" width="8.6640625" hidden="1" customWidth="1"/>
    <col min="1163" max="1168" width="17.6640625" hidden="1" customWidth="1"/>
    <col min="1169" max="1169" width="8.6640625" hidden="1" customWidth="1"/>
    <col min="1170" max="1170" width="17.6640625" hidden="1" customWidth="1"/>
    <col min="1171" max="1171" width="8.6640625" hidden="1" customWidth="1"/>
    <col min="1172" max="1173" width="17.6640625" hidden="1" customWidth="1"/>
    <col min="1174" max="1174" width="8.6640625" hidden="1" customWidth="1"/>
    <col min="1175" max="1180" width="17.6640625" hidden="1" customWidth="1"/>
    <col min="1181" max="1181" width="8.6640625" hidden="1" customWidth="1"/>
    <col min="1182" max="1182" width="17.6640625" style="7" hidden="1" customWidth="1"/>
    <col min="1183" max="1183" width="8.6640625" style="7" hidden="1" customWidth="1"/>
    <col min="1184" max="1185" width="17.6640625" style="7" hidden="1" customWidth="1"/>
    <col min="1186" max="1186" width="8.6640625" style="7" hidden="1" customWidth="1"/>
    <col min="1187" max="1192" width="17.6640625" style="7" hidden="1" customWidth="1"/>
    <col min="1193" max="1193" width="8.6640625" style="7" hidden="1" customWidth="1"/>
    <col min="1194" max="1194" width="17.6640625" hidden="1" customWidth="1"/>
    <col min="1195" max="1195" width="8.6640625" hidden="1" customWidth="1"/>
    <col min="1196" max="1197" width="17.6640625" hidden="1" customWidth="1"/>
    <col min="1198" max="1198" width="8.6640625" hidden="1" customWidth="1"/>
    <col min="1199" max="1204" width="17.6640625" hidden="1" customWidth="1"/>
    <col min="1205" max="1205" width="8.6640625" hidden="1" customWidth="1"/>
    <col min="1206" max="1206" width="17.6640625" hidden="1" customWidth="1"/>
    <col min="1207" max="1207" width="8.6640625" hidden="1" customWidth="1"/>
    <col min="1208" max="1209" width="17.6640625" hidden="1" customWidth="1"/>
    <col min="1210" max="1210" width="8.6640625" hidden="1" customWidth="1"/>
    <col min="1211" max="1216" width="17.6640625" hidden="1" customWidth="1"/>
    <col min="1217" max="1217" width="8.6640625" hidden="1" customWidth="1"/>
    <col min="1218" max="1218" width="17.6640625" customWidth="1"/>
    <col min="1219" max="1219" width="16.88671875" bestFit="1" customWidth="1"/>
    <col min="1220" max="1221" width="17.6640625" hidden="1" customWidth="1"/>
    <col min="1222" max="1222" width="8.6640625" hidden="1" customWidth="1"/>
    <col min="1223" max="1227" width="17.6640625" hidden="1" customWidth="1"/>
    <col min="1228" max="1228" width="17.6640625" customWidth="1"/>
    <col min="1229" max="1229" width="13.6640625" customWidth="1"/>
  </cols>
  <sheetData>
    <row r="1" spans="2:1229" s="7" customFormat="1" x14ac:dyDescent="0.3"/>
    <row r="2" spans="2:1229" ht="18" x14ac:dyDescent="0.35">
      <c r="B2" s="82" t="s">
        <v>300</v>
      </c>
    </row>
    <row r="3" spans="2:1229" x14ac:dyDescent="0.3">
      <c r="B3" s="1"/>
      <c r="QP3" s="10"/>
    </row>
    <row r="4" spans="2:1229" s="7" customFormat="1" ht="15.6" x14ac:dyDescent="0.3">
      <c r="B4" s="84" t="s">
        <v>290</v>
      </c>
      <c r="C4" s="45"/>
      <c r="D4" s="35"/>
      <c r="E4" s="35"/>
      <c r="F4" s="37"/>
      <c r="G4" s="36"/>
      <c r="H4" s="37"/>
      <c r="I4" s="38"/>
      <c r="J4" s="36"/>
      <c r="K4" s="38"/>
      <c r="L4" s="37"/>
      <c r="M4" s="39"/>
      <c r="N4" s="40"/>
      <c r="O4" s="46"/>
      <c r="P4" s="41"/>
      <c r="Q4" s="36"/>
      <c r="R4" s="37"/>
      <c r="S4" s="36"/>
      <c r="T4" s="37"/>
      <c r="U4" s="38"/>
      <c r="V4" s="36"/>
      <c r="W4" s="38"/>
      <c r="X4" s="37"/>
      <c r="Y4" s="38"/>
      <c r="Z4" s="40"/>
      <c r="AA4" s="38"/>
      <c r="AB4" s="41"/>
      <c r="AC4" s="36"/>
      <c r="AD4" s="37"/>
      <c r="AE4" s="36"/>
      <c r="AF4" s="37"/>
      <c r="AG4" s="38"/>
      <c r="AH4" s="36"/>
      <c r="AI4" s="38"/>
      <c r="AJ4" s="37"/>
      <c r="AK4" s="38"/>
      <c r="AL4" s="40"/>
      <c r="AM4" s="38"/>
      <c r="AN4" s="41"/>
      <c r="AO4" s="36"/>
      <c r="AP4" s="37"/>
      <c r="AQ4" s="36"/>
      <c r="AR4" s="37"/>
      <c r="AS4" s="38"/>
      <c r="AT4" s="36"/>
      <c r="AU4" s="38"/>
      <c r="AV4" s="37"/>
      <c r="AW4" s="38"/>
      <c r="AX4" s="40"/>
      <c r="AY4" s="38"/>
      <c r="AZ4" s="41"/>
      <c r="BA4" s="36"/>
      <c r="BB4" s="37"/>
      <c r="BC4" s="36"/>
      <c r="BD4" s="37"/>
      <c r="BE4" s="38"/>
      <c r="BF4" s="36"/>
      <c r="BG4" s="38"/>
      <c r="BH4" s="37"/>
      <c r="BI4" s="38"/>
      <c r="BJ4" s="40"/>
      <c r="BK4" s="38"/>
      <c r="BL4" s="41"/>
      <c r="BM4" s="36"/>
      <c r="BN4" s="37"/>
      <c r="BO4" s="36"/>
      <c r="BP4" s="37"/>
      <c r="BQ4" s="38"/>
      <c r="BR4" s="36"/>
      <c r="BS4" s="38"/>
      <c r="BT4" s="37"/>
      <c r="BU4" s="38"/>
      <c r="BV4" s="40"/>
      <c r="BW4" s="38"/>
      <c r="BX4" s="41"/>
      <c r="BY4" s="36"/>
      <c r="BZ4" s="37"/>
      <c r="CA4" s="36"/>
      <c r="CB4" s="37"/>
      <c r="CC4" s="38"/>
      <c r="CD4" s="36"/>
      <c r="CE4" s="38"/>
      <c r="CF4" s="37"/>
      <c r="CG4" s="38"/>
      <c r="CH4" s="40"/>
      <c r="CI4" s="38"/>
      <c r="CJ4" s="41"/>
      <c r="CK4" s="36"/>
      <c r="CL4" s="37"/>
      <c r="CM4" s="36"/>
      <c r="CN4" s="37"/>
      <c r="CO4" s="38"/>
      <c r="CP4" s="36"/>
      <c r="CQ4" s="38"/>
      <c r="CR4" s="37"/>
      <c r="CS4" s="38"/>
      <c r="CT4" s="40"/>
      <c r="CU4" s="38"/>
      <c r="CV4" s="41"/>
      <c r="CW4" s="36"/>
      <c r="CX4" s="37"/>
      <c r="CY4" s="36"/>
      <c r="CZ4" s="37"/>
      <c r="DA4" s="38"/>
      <c r="DB4" s="36"/>
      <c r="DC4" s="38"/>
      <c r="DD4" s="37"/>
      <c r="DE4" s="38"/>
      <c r="DF4" s="40"/>
      <c r="DG4" s="38"/>
      <c r="DH4" s="41"/>
      <c r="DI4" s="36"/>
      <c r="DJ4" s="37"/>
      <c r="DK4" s="36"/>
      <c r="DL4" s="37"/>
      <c r="DM4" s="38"/>
      <c r="DN4" s="36"/>
      <c r="DO4" s="38"/>
      <c r="DP4" s="37"/>
      <c r="DQ4" s="38"/>
      <c r="DR4" s="40"/>
      <c r="DS4" s="38"/>
      <c r="DT4" s="41"/>
      <c r="DU4" s="36"/>
      <c r="DV4" s="37"/>
      <c r="DW4" s="36"/>
      <c r="DX4" s="37"/>
      <c r="DY4" s="38"/>
      <c r="DZ4" s="36"/>
      <c r="EA4" s="38"/>
      <c r="EB4" s="37"/>
      <c r="EC4" s="38"/>
      <c r="ED4" s="40"/>
      <c r="EE4" s="38"/>
      <c r="EF4" s="41"/>
      <c r="EG4" s="36"/>
      <c r="EH4" s="37"/>
      <c r="EI4" s="36"/>
      <c r="EJ4" s="37"/>
      <c r="EK4" s="38"/>
      <c r="EL4" s="36"/>
      <c r="EM4" s="38"/>
      <c r="EN4" s="37"/>
      <c r="EO4" s="38"/>
      <c r="EP4" s="40"/>
      <c r="EQ4" s="38"/>
      <c r="ER4" s="41"/>
      <c r="ES4" s="36"/>
      <c r="ET4" s="37"/>
      <c r="EU4" s="36"/>
      <c r="EV4" s="37"/>
      <c r="EW4" s="38"/>
      <c r="EX4" s="36"/>
      <c r="EY4" s="38"/>
      <c r="EZ4" s="37"/>
      <c r="FA4" s="38"/>
      <c r="FB4" s="40"/>
      <c r="FC4" s="38"/>
      <c r="FD4" s="41"/>
      <c r="FE4" s="36"/>
      <c r="FF4" s="37"/>
      <c r="FG4" s="36"/>
      <c r="FH4" s="37"/>
      <c r="FI4" s="38"/>
      <c r="FJ4" s="36"/>
      <c r="FK4" s="38"/>
      <c r="FL4" s="37"/>
      <c r="FM4" s="38"/>
      <c r="FN4" s="40"/>
      <c r="FO4" s="38"/>
      <c r="FP4" s="41"/>
      <c r="FQ4" s="36"/>
      <c r="FR4" s="37"/>
      <c r="FS4" s="36"/>
      <c r="FT4" s="37"/>
      <c r="FU4" s="38"/>
      <c r="FV4" s="36"/>
      <c r="FW4" s="38"/>
      <c r="FX4" s="37"/>
      <c r="FY4" s="38"/>
      <c r="FZ4" s="40"/>
      <c r="GA4" s="38"/>
      <c r="GB4" s="41"/>
      <c r="GC4" s="36"/>
      <c r="GD4" s="37"/>
      <c r="GE4" s="36"/>
      <c r="GF4" s="37"/>
      <c r="GG4" s="38"/>
      <c r="GH4" s="36"/>
      <c r="GI4" s="38"/>
      <c r="GJ4" s="37"/>
      <c r="GK4" s="38"/>
      <c r="GL4" s="40"/>
      <c r="GM4" s="38"/>
      <c r="GN4" s="41"/>
      <c r="GO4" s="36"/>
      <c r="GP4" s="37"/>
      <c r="GQ4" s="36"/>
      <c r="GR4" s="37"/>
      <c r="GS4" s="38"/>
      <c r="GT4" s="36"/>
      <c r="GU4" s="38"/>
      <c r="GV4" s="37"/>
      <c r="GW4" s="38"/>
      <c r="GX4" s="40"/>
      <c r="GY4" s="38"/>
      <c r="GZ4" s="41"/>
      <c r="HA4" s="36"/>
      <c r="HB4" s="37"/>
      <c r="HC4" s="36"/>
      <c r="HD4" s="37"/>
      <c r="HE4" s="38"/>
      <c r="HF4" s="36"/>
      <c r="HG4" s="38"/>
      <c r="HH4" s="37"/>
      <c r="HI4" s="38"/>
      <c r="HJ4" s="40"/>
      <c r="HK4" s="38"/>
      <c r="HL4" s="41"/>
      <c r="HM4" s="36"/>
      <c r="HN4" s="37"/>
      <c r="HO4" s="36"/>
      <c r="HP4" s="37"/>
      <c r="HQ4" s="38"/>
      <c r="HR4" s="36"/>
      <c r="HS4" s="38"/>
      <c r="HT4" s="37"/>
      <c r="HU4" s="38"/>
      <c r="HV4" s="40"/>
      <c r="HW4" s="38"/>
      <c r="HX4" s="41"/>
      <c r="HY4" s="36"/>
      <c r="HZ4" s="37"/>
      <c r="IA4" s="36"/>
      <c r="IB4" s="37"/>
      <c r="IC4" s="38"/>
      <c r="ID4" s="36"/>
      <c r="IE4" s="38"/>
      <c r="IF4" s="37"/>
      <c r="IG4" s="38"/>
      <c r="IH4" s="40"/>
      <c r="II4" s="38"/>
      <c r="IJ4" s="41"/>
      <c r="IK4" s="36"/>
      <c r="IL4" s="37"/>
      <c r="IM4" s="36"/>
      <c r="IN4" s="37"/>
      <c r="IO4" s="38"/>
      <c r="IP4" s="36"/>
      <c r="IQ4" s="38"/>
      <c r="IR4" s="37"/>
      <c r="IS4" s="38"/>
      <c r="IT4" s="40"/>
      <c r="IU4" s="38"/>
      <c r="IV4" s="41"/>
      <c r="IW4" s="36"/>
      <c r="IX4" s="37"/>
      <c r="IY4" s="36"/>
      <c r="IZ4" s="37"/>
      <c r="JA4" s="38"/>
      <c r="JB4" s="36"/>
      <c r="JC4" s="38"/>
      <c r="JD4" s="37"/>
      <c r="JE4" s="38"/>
      <c r="JF4" s="40"/>
      <c r="JG4" s="38"/>
      <c r="JH4" s="41"/>
      <c r="JI4" s="36"/>
      <c r="JJ4" s="37"/>
      <c r="JK4" s="36"/>
      <c r="JL4" s="37"/>
      <c r="JM4" s="38"/>
      <c r="JN4" s="36"/>
      <c r="JO4" s="38"/>
      <c r="JP4" s="37"/>
      <c r="JQ4" s="38"/>
      <c r="JR4" s="40"/>
      <c r="JS4" s="38"/>
      <c r="JT4" s="41"/>
      <c r="JU4" s="36"/>
      <c r="JV4" s="37"/>
      <c r="JW4" s="36"/>
      <c r="JX4" s="37"/>
      <c r="JY4" s="38"/>
      <c r="JZ4" s="36"/>
      <c r="KA4" s="38"/>
      <c r="KB4" s="37"/>
      <c r="KC4" s="38"/>
      <c r="KD4" s="40"/>
      <c r="KE4" s="38"/>
      <c r="KF4" s="41"/>
      <c r="KG4" s="36"/>
      <c r="KH4" s="37"/>
      <c r="KI4" s="36"/>
      <c r="KJ4" s="37"/>
      <c r="KK4" s="38"/>
      <c r="KL4" s="36"/>
      <c r="KM4" s="38"/>
      <c r="KN4" s="37"/>
      <c r="KO4" s="38"/>
      <c r="KP4" s="40"/>
      <c r="KQ4" s="38"/>
      <c r="KR4" s="41"/>
      <c r="KS4" s="36"/>
      <c r="KT4" s="37"/>
      <c r="KU4" s="36"/>
      <c r="KV4" s="37"/>
      <c r="KW4" s="38"/>
      <c r="KX4" s="36"/>
      <c r="KY4" s="38"/>
      <c r="KZ4" s="37"/>
      <c r="LA4" s="38"/>
      <c r="LB4" s="40"/>
      <c r="LC4" s="38"/>
      <c r="LD4" s="41"/>
      <c r="LE4" s="36"/>
      <c r="LF4" s="37"/>
      <c r="LG4" s="36"/>
      <c r="LH4" s="37"/>
      <c r="LI4" s="38"/>
      <c r="LJ4" s="36"/>
      <c r="LK4" s="38"/>
      <c r="LL4" s="37"/>
      <c r="LM4" s="38"/>
      <c r="LN4" s="40"/>
      <c r="LO4" s="38"/>
      <c r="LP4" s="41"/>
      <c r="LQ4" s="36"/>
      <c r="LR4" s="37"/>
      <c r="LS4" s="36"/>
      <c r="LT4" s="37"/>
      <c r="LU4" s="38"/>
      <c r="LV4" s="36"/>
      <c r="LW4" s="38"/>
      <c r="LX4" s="37"/>
      <c r="LY4" s="38"/>
      <c r="LZ4" s="40"/>
      <c r="MA4" s="38"/>
      <c r="MB4" s="41"/>
      <c r="MC4" s="36"/>
      <c r="MD4" s="37"/>
      <c r="ME4" s="36"/>
      <c r="MF4" s="37"/>
      <c r="MG4" s="38"/>
      <c r="MH4" s="36"/>
      <c r="MI4" s="38"/>
      <c r="MJ4" s="37"/>
      <c r="MK4" s="38"/>
      <c r="ML4" s="40"/>
      <c r="MM4" s="38"/>
      <c r="MN4" s="41"/>
      <c r="MO4" s="36"/>
      <c r="MP4" s="37"/>
      <c r="MQ4" s="36"/>
      <c r="MR4" s="37"/>
      <c r="MS4" s="38"/>
      <c r="MT4" s="36"/>
      <c r="MU4" s="38"/>
      <c r="MV4" s="37"/>
      <c r="MW4" s="38"/>
      <c r="MX4" s="40"/>
      <c r="MY4" s="38"/>
      <c r="MZ4" s="41"/>
      <c r="NA4" s="36"/>
      <c r="NB4" s="37"/>
      <c r="NC4" s="36"/>
      <c r="ND4" s="37"/>
      <c r="NE4" s="38"/>
      <c r="NF4" s="36"/>
      <c r="NG4" s="38"/>
      <c r="NH4" s="37"/>
      <c r="NI4" s="38"/>
      <c r="NJ4" s="40"/>
      <c r="NK4" s="38"/>
      <c r="NL4" s="41"/>
      <c r="NM4" s="36"/>
      <c r="NN4" s="37"/>
      <c r="NO4" s="36"/>
      <c r="NP4" s="37"/>
      <c r="NQ4" s="38"/>
      <c r="NR4" s="36"/>
      <c r="NS4" s="38"/>
      <c r="NT4" s="37"/>
      <c r="NU4" s="38"/>
      <c r="NV4" s="40"/>
      <c r="NW4" s="38"/>
      <c r="NX4" s="41"/>
      <c r="NY4" s="36"/>
      <c r="NZ4" s="37"/>
      <c r="OA4" s="36"/>
      <c r="OB4" s="37"/>
      <c r="OC4" s="38"/>
      <c r="OD4" s="36"/>
      <c r="OE4" s="38"/>
      <c r="OF4" s="37"/>
      <c r="OG4" s="38"/>
      <c r="OH4" s="40"/>
      <c r="OI4" s="38"/>
      <c r="OJ4" s="41"/>
      <c r="OK4" s="36"/>
      <c r="OL4" s="37"/>
      <c r="OM4" s="36"/>
      <c r="ON4" s="37"/>
      <c r="OO4" s="38"/>
      <c r="OP4" s="36"/>
      <c r="OQ4" s="38"/>
      <c r="OR4" s="37"/>
      <c r="OS4" s="38"/>
      <c r="OT4" s="40"/>
      <c r="OU4" s="38"/>
      <c r="OV4" s="41"/>
      <c r="OW4" s="36"/>
      <c r="OX4" s="37"/>
      <c r="OY4" s="36"/>
      <c r="OZ4" s="37"/>
      <c r="PA4" s="38"/>
      <c r="PB4" s="36"/>
      <c r="PC4" s="38"/>
      <c r="PD4" s="37"/>
      <c r="PE4" s="38"/>
      <c r="PF4" s="40"/>
      <c r="PG4" s="38"/>
      <c r="PH4" s="41"/>
      <c r="PI4" s="36"/>
      <c r="PJ4" s="37"/>
      <c r="PK4" s="36"/>
      <c r="PL4" s="37"/>
      <c r="PM4" s="38"/>
      <c r="PN4" s="36"/>
      <c r="PO4" s="38"/>
      <c r="PP4" s="37"/>
      <c r="PQ4" s="38"/>
      <c r="PR4" s="40"/>
      <c r="PS4" s="38"/>
      <c r="PT4" s="41"/>
      <c r="PU4" s="36"/>
      <c r="PV4" s="37"/>
      <c r="PW4" s="36"/>
      <c r="PX4" s="37"/>
      <c r="PY4" s="38"/>
      <c r="PZ4" s="36"/>
      <c r="QA4" s="38"/>
      <c r="QB4" s="37"/>
      <c r="QC4" s="38"/>
      <c r="QD4" s="40"/>
      <c r="QE4" s="38"/>
      <c r="QF4" s="41"/>
      <c r="QG4" s="36"/>
      <c r="QH4" s="37"/>
      <c r="QI4" s="36"/>
      <c r="QJ4" s="37"/>
      <c r="QK4" s="38"/>
      <c r="QL4" s="36"/>
      <c r="QM4" s="38"/>
      <c r="QN4" s="37"/>
      <c r="QO4" s="38"/>
      <c r="QP4" s="40"/>
      <c r="QQ4" s="38"/>
      <c r="QR4" s="41"/>
      <c r="QS4" s="36"/>
      <c r="QT4" s="37"/>
      <c r="QU4" s="36"/>
      <c r="QV4" s="37"/>
      <c r="QW4" s="38"/>
      <c r="QX4" s="36"/>
      <c r="QY4" s="38"/>
      <c r="QZ4" s="37"/>
      <c r="RA4" s="38"/>
      <c r="RB4" s="40"/>
      <c r="RC4" s="38"/>
      <c r="RD4" s="41"/>
      <c r="RE4" s="36"/>
      <c r="RF4" s="37"/>
      <c r="RG4" s="36"/>
      <c r="RH4" s="37"/>
      <c r="RI4" s="38"/>
      <c r="RJ4" s="36"/>
      <c r="RK4" s="38"/>
      <c r="RL4" s="37"/>
      <c r="RM4" s="38"/>
      <c r="RN4" s="40"/>
      <c r="RO4" s="38"/>
      <c r="RP4" s="41"/>
      <c r="RQ4" s="36"/>
      <c r="RR4" s="37"/>
      <c r="RS4" s="36"/>
      <c r="RT4" s="37"/>
      <c r="RU4" s="38"/>
      <c r="RV4" s="36"/>
      <c r="RW4" s="38"/>
      <c r="RX4" s="37"/>
      <c r="RY4" s="38"/>
      <c r="RZ4" s="40"/>
      <c r="SA4" s="38"/>
      <c r="SB4" s="41"/>
      <c r="SC4" s="36"/>
      <c r="SD4" s="37"/>
      <c r="SE4" s="36"/>
      <c r="SF4" s="37"/>
      <c r="SG4" s="38"/>
      <c r="SH4" s="36"/>
      <c r="SI4" s="38"/>
      <c r="SJ4" s="37"/>
      <c r="SK4" s="38"/>
      <c r="SL4" s="40"/>
      <c r="SM4" s="38"/>
      <c r="SN4" s="41"/>
      <c r="SO4" s="36"/>
      <c r="SP4" s="37"/>
      <c r="SQ4" s="36"/>
      <c r="SR4" s="37"/>
      <c r="SS4" s="38"/>
      <c r="ST4" s="36"/>
      <c r="SU4" s="38"/>
      <c r="SV4" s="37"/>
      <c r="SW4" s="38"/>
      <c r="SX4" s="40"/>
      <c r="SY4" s="38"/>
      <c r="SZ4" s="41"/>
      <c r="TA4" s="36"/>
      <c r="TB4" s="37"/>
      <c r="TC4" s="36"/>
      <c r="TD4" s="37"/>
      <c r="TE4" s="38"/>
      <c r="TF4" s="36"/>
      <c r="TG4" s="38"/>
      <c r="TH4" s="37"/>
      <c r="TI4" s="38"/>
      <c r="TJ4" s="40"/>
      <c r="TK4" s="38"/>
      <c r="TL4" s="41"/>
      <c r="TM4" s="36"/>
      <c r="TN4" s="37"/>
      <c r="TO4" s="36"/>
      <c r="TP4" s="37"/>
      <c r="TQ4" s="38"/>
      <c r="TR4" s="36"/>
      <c r="TS4" s="38"/>
      <c r="TT4" s="37"/>
      <c r="TU4" s="38"/>
      <c r="TV4" s="40"/>
      <c r="TW4" s="38"/>
      <c r="TX4" s="41"/>
      <c r="TY4" s="36"/>
      <c r="TZ4" s="37"/>
      <c r="UA4" s="36"/>
      <c r="UB4" s="37"/>
      <c r="UC4" s="38"/>
      <c r="UD4" s="36"/>
      <c r="UE4" s="38"/>
      <c r="UF4" s="37"/>
      <c r="UG4" s="38"/>
      <c r="UH4" s="40"/>
      <c r="UI4" s="38"/>
      <c r="UJ4" s="41"/>
      <c r="UK4" s="36"/>
      <c r="UL4" s="37"/>
      <c r="UM4" s="36"/>
      <c r="UN4" s="37"/>
      <c r="UO4" s="38"/>
      <c r="UP4" s="36"/>
      <c r="UQ4" s="38"/>
      <c r="UR4" s="37"/>
      <c r="US4" s="38"/>
      <c r="UT4" s="40"/>
      <c r="UU4" s="38"/>
      <c r="UV4" s="41"/>
      <c r="UW4" s="36"/>
      <c r="UX4" s="37"/>
      <c r="UY4" s="36"/>
      <c r="UZ4" s="37"/>
      <c r="VA4" s="38"/>
      <c r="VB4" s="36"/>
      <c r="VC4" s="38"/>
      <c r="VD4" s="37"/>
      <c r="VE4" s="38"/>
      <c r="VF4" s="40"/>
      <c r="VG4" s="38"/>
      <c r="VH4" s="41"/>
      <c r="VI4" s="36"/>
      <c r="VJ4" s="37"/>
      <c r="VK4" s="36"/>
      <c r="VL4" s="37"/>
      <c r="VM4" s="38"/>
      <c r="VN4" s="36"/>
      <c r="VO4" s="38"/>
      <c r="VP4" s="37"/>
      <c r="VQ4" s="38"/>
      <c r="VR4" s="40"/>
      <c r="VS4" s="38"/>
      <c r="VT4" s="41"/>
      <c r="VU4" s="36"/>
      <c r="VV4" s="37"/>
      <c r="VW4" s="36"/>
      <c r="VX4" s="37"/>
      <c r="VY4" s="38"/>
      <c r="VZ4" s="36"/>
      <c r="WA4" s="38"/>
      <c r="WB4" s="37"/>
      <c r="WC4" s="38"/>
      <c r="WD4" s="40"/>
      <c r="WE4" s="38"/>
      <c r="WF4" s="41"/>
      <c r="WG4" s="36"/>
      <c r="WH4" s="37"/>
      <c r="WI4" s="36"/>
      <c r="WJ4" s="37"/>
      <c r="WK4" s="38"/>
      <c r="WL4" s="36"/>
      <c r="WM4" s="38"/>
      <c r="WN4" s="37"/>
      <c r="WO4" s="38"/>
      <c r="WP4" s="40"/>
      <c r="WQ4" s="38"/>
      <c r="WR4" s="41"/>
      <c r="WS4" s="36"/>
      <c r="WT4" s="37"/>
      <c r="WU4" s="36"/>
      <c r="WV4" s="37"/>
      <c r="WW4" s="38"/>
      <c r="WX4" s="36"/>
      <c r="WY4" s="38"/>
      <c r="WZ4" s="37"/>
      <c r="XA4" s="38"/>
      <c r="XB4" s="40"/>
      <c r="XC4" s="38"/>
      <c r="XD4" s="41"/>
      <c r="XE4" s="36"/>
      <c r="XF4" s="37"/>
      <c r="XG4" s="36"/>
      <c r="XH4" s="37"/>
      <c r="XI4" s="38"/>
      <c r="XJ4" s="36"/>
      <c r="XK4" s="38"/>
      <c r="XL4" s="37"/>
      <c r="XM4" s="38"/>
      <c r="XN4" s="40"/>
      <c r="XO4" s="38"/>
      <c r="XP4" s="41"/>
      <c r="XQ4" s="36"/>
      <c r="XR4" s="37"/>
      <c r="XS4" s="36"/>
      <c r="XT4" s="37"/>
      <c r="XU4" s="38"/>
      <c r="XV4" s="36"/>
      <c r="XW4" s="38"/>
      <c r="XX4" s="37"/>
      <c r="XY4" s="38"/>
      <c r="XZ4" s="40"/>
      <c r="YA4" s="38"/>
      <c r="YB4" s="41"/>
      <c r="YC4" s="36"/>
      <c r="YD4" s="37"/>
      <c r="YE4" s="36"/>
      <c r="YF4" s="37"/>
      <c r="YG4" s="38"/>
      <c r="YH4" s="36"/>
      <c r="YI4" s="38"/>
      <c r="YJ4" s="37"/>
      <c r="YK4" s="38"/>
      <c r="YL4" s="40"/>
      <c r="YM4" s="38"/>
      <c r="YN4" s="41"/>
      <c r="YO4" s="36"/>
      <c r="YP4" s="37"/>
      <c r="YQ4" s="36"/>
      <c r="YR4" s="37"/>
      <c r="YS4" s="38"/>
      <c r="YT4" s="36"/>
      <c r="YU4" s="38"/>
      <c r="YV4" s="37"/>
      <c r="YW4" s="38"/>
      <c r="YX4" s="40"/>
      <c r="YY4" s="38"/>
      <c r="YZ4" s="41"/>
      <c r="ZA4" s="36"/>
      <c r="ZB4" s="37"/>
      <c r="ZC4" s="36"/>
      <c r="ZD4" s="37"/>
      <c r="ZE4" s="38"/>
      <c r="ZF4" s="36"/>
      <c r="ZG4" s="38"/>
      <c r="ZH4" s="37"/>
      <c r="ZI4" s="38"/>
      <c r="ZJ4" s="40"/>
      <c r="ZK4" s="38"/>
      <c r="ZL4" s="41"/>
      <c r="ZM4" s="36"/>
      <c r="ZN4" s="37"/>
      <c r="ZO4" s="36"/>
      <c r="ZP4" s="37"/>
      <c r="ZQ4" s="38"/>
      <c r="ZR4" s="36"/>
      <c r="ZS4" s="38"/>
      <c r="ZT4" s="37"/>
      <c r="ZU4" s="38"/>
      <c r="ZV4" s="40"/>
      <c r="ZW4" s="38"/>
      <c r="ZX4" s="41"/>
      <c r="ZY4" s="36"/>
      <c r="ZZ4" s="37"/>
      <c r="AAA4" s="36"/>
      <c r="AAB4" s="37"/>
      <c r="AAC4" s="38"/>
      <c r="AAD4" s="36"/>
      <c r="AAE4" s="38"/>
      <c r="AAF4" s="37"/>
      <c r="AAG4" s="38"/>
      <c r="AAH4" s="40"/>
      <c r="AAI4" s="38"/>
      <c r="AAJ4" s="41"/>
      <c r="AAK4" s="36"/>
      <c r="AAL4" s="37"/>
      <c r="AAM4" s="36"/>
      <c r="AAN4" s="37"/>
      <c r="AAO4" s="38"/>
      <c r="AAP4" s="36"/>
      <c r="AAQ4" s="38"/>
      <c r="AAR4" s="37"/>
      <c r="AAS4" s="38"/>
      <c r="AAT4" s="40"/>
      <c r="AAU4" s="38"/>
      <c r="AAV4" s="41"/>
      <c r="AAW4" s="36"/>
      <c r="AAX4" s="37"/>
      <c r="AAY4" s="36"/>
      <c r="AAZ4" s="37"/>
      <c r="ABA4" s="38"/>
      <c r="ABB4" s="36"/>
      <c r="ABC4" s="38"/>
      <c r="ABD4" s="37"/>
      <c r="ABE4" s="38"/>
      <c r="ABF4" s="40"/>
      <c r="ABG4" s="38"/>
      <c r="ABH4" s="41"/>
      <c r="ABI4" s="36"/>
      <c r="ABJ4" s="37"/>
      <c r="ABK4" s="36"/>
      <c r="ABL4" s="37"/>
      <c r="ABM4" s="38"/>
      <c r="ABN4" s="36"/>
      <c r="ABO4" s="38"/>
      <c r="ABP4" s="37"/>
      <c r="ABQ4" s="38"/>
      <c r="ABR4" s="40"/>
      <c r="ABS4" s="38"/>
      <c r="ABT4" s="41"/>
      <c r="ABU4" s="36"/>
      <c r="ABV4" s="37"/>
      <c r="ABW4" s="36"/>
      <c r="ABX4" s="37"/>
      <c r="ABY4" s="38"/>
      <c r="ABZ4" s="36"/>
      <c r="ACA4" s="38"/>
      <c r="ACB4" s="37"/>
      <c r="ACC4" s="38"/>
      <c r="ACD4" s="40"/>
      <c r="ACE4" s="38"/>
      <c r="ACF4" s="41"/>
      <c r="ACG4" s="36"/>
      <c r="ACH4" s="37"/>
      <c r="ACI4" s="36"/>
      <c r="ACJ4" s="37"/>
      <c r="ACK4" s="38"/>
      <c r="ACL4" s="36"/>
      <c r="ACM4" s="38"/>
      <c r="ACN4" s="37"/>
      <c r="ACO4" s="38"/>
      <c r="ACP4" s="40"/>
      <c r="ACQ4" s="38"/>
      <c r="ACR4" s="41"/>
      <c r="ACS4" s="36"/>
      <c r="ACT4" s="37"/>
      <c r="ACU4" s="36"/>
      <c r="ACV4" s="37"/>
      <c r="ACW4" s="38"/>
      <c r="ACX4" s="36"/>
      <c r="ACY4" s="38"/>
      <c r="ACZ4" s="37"/>
      <c r="ADA4" s="38"/>
      <c r="ADB4" s="40"/>
      <c r="ADC4" s="38"/>
      <c r="ADD4" s="41"/>
      <c r="ADE4" s="36"/>
      <c r="ADF4" s="37"/>
      <c r="ADG4" s="36"/>
      <c r="ADH4" s="37"/>
      <c r="ADI4" s="38"/>
      <c r="ADJ4" s="36"/>
      <c r="ADK4" s="38"/>
      <c r="ADL4" s="37"/>
      <c r="ADM4" s="38"/>
      <c r="ADN4" s="40"/>
      <c r="ADO4" s="38"/>
      <c r="ADP4" s="41"/>
      <c r="ADQ4" s="36"/>
      <c r="ADR4" s="37"/>
      <c r="ADS4" s="36"/>
      <c r="ADT4" s="37"/>
      <c r="ADU4" s="38"/>
      <c r="ADV4" s="36"/>
      <c r="ADW4" s="38"/>
      <c r="ADX4" s="37"/>
      <c r="ADY4" s="38"/>
      <c r="ADZ4" s="40"/>
      <c r="AEA4" s="38"/>
      <c r="AEB4" s="41"/>
      <c r="AEC4" s="36"/>
      <c r="AED4" s="37"/>
      <c r="AEE4" s="36"/>
      <c r="AEF4" s="37"/>
      <c r="AEG4" s="38"/>
      <c r="AEH4" s="36"/>
      <c r="AEI4" s="38"/>
      <c r="AEJ4" s="37"/>
      <c r="AEK4" s="38"/>
      <c r="AEL4" s="40"/>
      <c r="AEM4" s="38"/>
      <c r="AEN4" s="41"/>
      <c r="AEO4" s="36"/>
      <c r="AEP4" s="37"/>
      <c r="AEQ4" s="36"/>
      <c r="AER4" s="37"/>
      <c r="AES4" s="38"/>
      <c r="AET4" s="36"/>
      <c r="AEU4" s="38"/>
      <c r="AEV4" s="37"/>
      <c r="AEW4" s="38"/>
      <c r="AEX4" s="40"/>
      <c r="AEY4" s="38"/>
      <c r="AEZ4" s="41"/>
      <c r="AFA4" s="36"/>
      <c r="AFB4" s="37"/>
      <c r="AFC4" s="36"/>
      <c r="AFD4" s="37"/>
      <c r="AFE4" s="38"/>
      <c r="AFF4" s="36"/>
      <c r="AFG4" s="38"/>
      <c r="AFH4" s="37"/>
      <c r="AFI4" s="38"/>
      <c r="AFJ4" s="40"/>
      <c r="AFK4" s="38"/>
      <c r="AFL4" s="41"/>
      <c r="AFM4" s="36"/>
      <c r="AFN4" s="37"/>
      <c r="AFO4" s="36"/>
      <c r="AFP4" s="37"/>
      <c r="AFQ4" s="38"/>
      <c r="AFR4" s="36"/>
      <c r="AFS4" s="38"/>
      <c r="AFT4" s="37"/>
      <c r="AFU4" s="38"/>
      <c r="AFV4" s="40"/>
      <c r="AFW4" s="38"/>
      <c r="AFX4" s="41"/>
      <c r="AFY4" s="36"/>
      <c r="AFZ4" s="37"/>
      <c r="AGA4" s="36"/>
      <c r="AGB4" s="37"/>
      <c r="AGC4" s="38"/>
      <c r="AGD4" s="36"/>
      <c r="AGE4" s="38"/>
      <c r="AGF4" s="37"/>
      <c r="AGG4" s="38"/>
      <c r="AGH4" s="40"/>
      <c r="AGI4" s="38"/>
      <c r="AGJ4" s="41"/>
      <c r="AGK4" s="36"/>
      <c r="AGL4" s="37"/>
      <c r="AGM4" s="36"/>
      <c r="AGN4" s="37"/>
      <c r="AGO4" s="38"/>
      <c r="AGP4" s="36"/>
      <c r="AGQ4" s="38"/>
      <c r="AGR4" s="37"/>
      <c r="AGS4" s="38"/>
      <c r="AGT4" s="40"/>
      <c r="AGU4" s="38"/>
      <c r="AGV4" s="41"/>
      <c r="AGW4" s="36"/>
      <c r="AGX4" s="37"/>
      <c r="AGY4" s="36"/>
      <c r="AGZ4" s="37"/>
      <c r="AHA4" s="38"/>
      <c r="AHB4" s="36"/>
      <c r="AHC4" s="38"/>
      <c r="AHD4" s="37"/>
      <c r="AHE4" s="38"/>
      <c r="AHF4" s="40"/>
      <c r="AHG4" s="38"/>
      <c r="AHH4" s="41"/>
      <c r="AHI4" s="36"/>
      <c r="AHJ4" s="37"/>
      <c r="AHK4" s="36"/>
      <c r="AHL4" s="37"/>
      <c r="AHM4" s="38"/>
      <c r="AHN4" s="36"/>
      <c r="AHO4" s="38"/>
      <c r="AHP4" s="37"/>
      <c r="AHQ4" s="38"/>
      <c r="AHR4" s="40"/>
      <c r="AHS4" s="38"/>
      <c r="AHT4" s="41"/>
      <c r="AHU4" s="36"/>
      <c r="AHV4" s="37"/>
      <c r="AHW4" s="36"/>
      <c r="AHX4" s="37"/>
      <c r="AHY4" s="38"/>
      <c r="AHZ4" s="36"/>
      <c r="AIA4" s="38"/>
      <c r="AIB4" s="37"/>
      <c r="AIC4" s="38"/>
      <c r="AID4" s="40"/>
      <c r="AIE4" s="38"/>
      <c r="AIF4" s="41"/>
      <c r="AIG4" s="36"/>
      <c r="AIH4" s="37"/>
      <c r="AII4" s="36"/>
      <c r="AIJ4" s="37"/>
      <c r="AIK4" s="38"/>
      <c r="AIL4" s="36"/>
      <c r="AIM4" s="38"/>
      <c r="AIN4" s="37"/>
      <c r="AIO4" s="38"/>
      <c r="AIP4" s="40"/>
      <c r="AIQ4" s="38"/>
      <c r="AIR4" s="41"/>
      <c r="AIS4" s="36"/>
      <c r="AIT4" s="37"/>
      <c r="AIU4" s="36"/>
      <c r="AIV4" s="37"/>
      <c r="AIW4" s="38"/>
      <c r="AIX4" s="36"/>
      <c r="AIY4" s="38"/>
      <c r="AIZ4" s="37"/>
      <c r="AJA4" s="38"/>
      <c r="AJB4" s="40"/>
      <c r="AJC4" s="38"/>
      <c r="AJD4" s="41"/>
      <c r="AJE4" s="36"/>
      <c r="AJF4" s="37"/>
      <c r="AJG4" s="36"/>
      <c r="AJH4" s="37"/>
      <c r="AJI4" s="38"/>
      <c r="AJJ4" s="36"/>
      <c r="AJK4" s="38"/>
      <c r="AJL4" s="37"/>
      <c r="AJM4" s="38"/>
      <c r="AJN4" s="40"/>
      <c r="AJO4" s="38"/>
      <c r="AJP4" s="41"/>
      <c r="AJQ4" s="36"/>
      <c r="AJR4" s="37"/>
      <c r="AJS4" s="36"/>
      <c r="AJT4" s="37"/>
      <c r="AJU4" s="38"/>
      <c r="AJV4" s="36"/>
      <c r="AJW4" s="38"/>
      <c r="AJX4" s="37"/>
      <c r="AJY4" s="38"/>
      <c r="AJZ4" s="40"/>
      <c r="AKA4" s="38"/>
      <c r="AKB4" s="41"/>
      <c r="AKC4" s="36"/>
      <c r="AKD4" s="37"/>
      <c r="AKE4" s="36"/>
      <c r="AKF4" s="37"/>
      <c r="AKG4" s="38"/>
      <c r="AKH4" s="36"/>
      <c r="AKI4" s="38"/>
      <c r="AKJ4" s="37"/>
      <c r="AKK4" s="38"/>
      <c r="AKL4" s="40"/>
      <c r="AKM4" s="38"/>
      <c r="AKN4" s="41"/>
      <c r="AKO4" s="36"/>
      <c r="AKP4" s="37"/>
      <c r="AKQ4" s="36"/>
      <c r="AKR4" s="37"/>
      <c r="AKS4" s="38"/>
      <c r="AKT4" s="36"/>
      <c r="AKU4" s="38"/>
      <c r="AKV4" s="37"/>
      <c r="AKW4" s="38"/>
      <c r="AKX4" s="40"/>
      <c r="AKY4" s="38"/>
      <c r="AKZ4" s="41"/>
      <c r="ALA4" s="36"/>
      <c r="ALB4" s="37"/>
      <c r="ALC4" s="36"/>
      <c r="ALD4" s="37"/>
      <c r="ALE4" s="38"/>
      <c r="ALF4" s="36"/>
      <c r="ALG4" s="38"/>
      <c r="ALH4" s="37"/>
      <c r="ALI4" s="38"/>
      <c r="ALJ4" s="40"/>
      <c r="ALK4" s="42"/>
      <c r="ALL4" s="41"/>
      <c r="ALM4" s="36"/>
      <c r="ALN4" s="37"/>
      <c r="ALO4" s="36"/>
      <c r="ALP4" s="37"/>
      <c r="ALQ4" s="38"/>
      <c r="ALR4" s="36"/>
      <c r="ALS4" s="38"/>
      <c r="ALT4" s="37"/>
      <c r="ALU4" s="38"/>
      <c r="ALV4" s="40"/>
      <c r="ALW4" s="42"/>
      <c r="ALX4" s="41"/>
      <c r="ALY4" s="36"/>
      <c r="ALZ4" s="37"/>
      <c r="AMA4" s="36"/>
      <c r="AMB4" s="37"/>
      <c r="AMC4" s="38"/>
      <c r="AMD4" s="36"/>
      <c r="AME4" s="38"/>
      <c r="AMF4" s="37"/>
      <c r="AMG4" s="38"/>
      <c r="AMH4" s="40"/>
      <c r="AMI4" s="42"/>
      <c r="AMJ4" s="41"/>
      <c r="AMK4" s="36"/>
      <c r="AML4" s="37"/>
      <c r="AMM4" s="36"/>
      <c r="AMN4" s="37"/>
      <c r="AMO4" s="38"/>
      <c r="AMP4" s="36"/>
      <c r="AMQ4" s="38"/>
      <c r="AMR4" s="37"/>
      <c r="AMS4" s="38"/>
      <c r="AMT4" s="40"/>
      <c r="AMU4" s="42"/>
      <c r="AMV4" s="41"/>
      <c r="AMW4" s="36"/>
      <c r="AMX4" s="37"/>
      <c r="AMY4" s="36"/>
      <c r="AMZ4" s="37"/>
      <c r="ANA4" s="38"/>
      <c r="ANB4" s="36"/>
      <c r="ANC4" s="38"/>
      <c r="AND4" s="37"/>
      <c r="ANE4" s="38"/>
      <c r="ANF4" s="40"/>
      <c r="ANG4" s="42"/>
      <c r="ANH4" s="41"/>
      <c r="ANI4" s="36"/>
      <c r="ANJ4" s="37"/>
      <c r="ANK4" s="36"/>
      <c r="ANL4" s="37"/>
      <c r="ANM4" s="38"/>
      <c r="ANN4" s="36"/>
      <c r="ANO4" s="38"/>
      <c r="ANP4" s="37"/>
      <c r="ANQ4" s="38"/>
      <c r="ANR4" s="40"/>
      <c r="ANS4" s="42"/>
      <c r="ANT4" s="41"/>
      <c r="ANU4" s="36"/>
      <c r="ANV4" s="37"/>
      <c r="ANW4" s="36"/>
      <c r="ANX4" s="37"/>
      <c r="ANY4" s="38"/>
      <c r="ANZ4" s="36"/>
      <c r="AOA4" s="38"/>
      <c r="AOB4" s="37"/>
      <c r="AOC4" s="38"/>
      <c r="AOD4" s="40"/>
      <c r="AOE4" s="42"/>
      <c r="AOF4" s="41"/>
      <c r="AOG4" s="36"/>
      <c r="AOH4" s="37"/>
      <c r="AOI4" s="36"/>
      <c r="AOJ4" s="37"/>
      <c r="AOK4" s="38"/>
      <c r="AOL4" s="36"/>
      <c r="AOM4" s="38"/>
      <c r="AON4" s="37"/>
      <c r="AOO4" s="38"/>
      <c r="AOP4" s="40"/>
      <c r="AOQ4" s="42"/>
      <c r="AOR4" s="41"/>
      <c r="AOS4" s="36"/>
      <c r="AOT4" s="37"/>
      <c r="AOU4" s="36"/>
      <c r="AOV4" s="37"/>
      <c r="AOW4" s="38"/>
      <c r="AOX4" s="36"/>
      <c r="AOY4" s="38"/>
      <c r="AOZ4" s="37"/>
      <c r="APA4" s="38"/>
      <c r="APB4" s="40"/>
      <c r="APC4" s="42"/>
      <c r="APD4" s="41"/>
      <c r="APE4" s="36"/>
      <c r="APF4" s="37"/>
      <c r="APG4" s="36"/>
      <c r="APH4" s="37"/>
      <c r="API4" s="38"/>
      <c r="APJ4" s="36"/>
      <c r="APK4" s="38"/>
      <c r="APL4" s="37"/>
      <c r="APM4" s="38"/>
      <c r="APN4" s="40"/>
      <c r="APO4" s="42"/>
      <c r="APP4" s="41"/>
      <c r="APQ4" s="36"/>
      <c r="APR4" s="37"/>
      <c r="APS4" s="36"/>
      <c r="APT4" s="37"/>
      <c r="APU4" s="38"/>
      <c r="APV4" s="36"/>
      <c r="APW4" s="38"/>
      <c r="APX4" s="37"/>
      <c r="APY4" s="38"/>
      <c r="APZ4" s="38"/>
      <c r="AQA4" s="42"/>
      <c r="AQB4" s="41"/>
      <c r="AQC4" s="36"/>
      <c r="AQD4" s="37"/>
      <c r="AQE4" s="36"/>
      <c r="AQF4" s="37"/>
      <c r="AQG4" s="38"/>
      <c r="AQH4" s="36"/>
      <c r="AQI4" s="38"/>
      <c r="AQJ4" s="37"/>
      <c r="AQK4" s="38"/>
      <c r="AQL4" s="38"/>
      <c r="AQM4" s="42"/>
      <c r="AQN4" s="41"/>
      <c r="AQO4" s="36"/>
      <c r="AQP4" s="37"/>
      <c r="AQQ4" s="36"/>
      <c r="AQR4" s="37"/>
      <c r="AQS4" s="38"/>
      <c r="AQT4" s="36"/>
      <c r="AQU4" s="38"/>
      <c r="AQV4" s="37"/>
      <c r="AQW4" s="38"/>
      <c r="AQX4" s="38"/>
      <c r="AQY4" s="42"/>
      <c r="AQZ4" s="41"/>
      <c r="ARA4" s="36"/>
      <c r="ARB4" s="37"/>
      <c r="ARC4" s="36"/>
      <c r="ARD4" s="37"/>
      <c r="ARE4" s="38"/>
      <c r="ARF4" s="36"/>
      <c r="ARG4" s="38"/>
      <c r="ARH4" s="37"/>
      <c r="ARI4" s="38"/>
      <c r="ARJ4" s="38"/>
      <c r="ARK4" s="42"/>
      <c r="ARL4" s="41"/>
      <c r="ARM4" s="36"/>
      <c r="ARN4" s="37"/>
      <c r="ARO4" s="36"/>
      <c r="ARP4" s="37"/>
      <c r="ARQ4" s="38"/>
      <c r="ARR4" s="36"/>
      <c r="ARS4" s="38"/>
      <c r="ART4" s="37"/>
      <c r="ARU4" s="38"/>
      <c r="ARV4" s="38"/>
      <c r="ARW4" s="42"/>
      <c r="ARX4" s="41"/>
      <c r="ARY4" s="36"/>
      <c r="ARZ4" s="37"/>
      <c r="ASA4" s="36"/>
      <c r="ASB4" s="37"/>
      <c r="ASC4" s="38"/>
      <c r="ASD4" s="36"/>
      <c r="ASE4" s="38"/>
      <c r="ASF4" s="37"/>
      <c r="ASG4" s="38"/>
      <c r="ASH4" s="38"/>
      <c r="ASI4" s="42"/>
      <c r="ASJ4" s="41"/>
      <c r="ASK4" s="36"/>
      <c r="ASL4" s="37"/>
      <c r="ASM4" s="36"/>
      <c r="ASN4" s="37"/>
      <c r="ASO4" s="38"/>
      <c r="ASP4" s="36"/>
      <c r="ASQ4" s="38"/>
      <c r="ASR4" s="37"/>
      <c r="ASS4" s="38"/>
      <c r="AST4" s="38"/>
      <c r="ASU4" s="42"/>
      <c r="ASV4" s="41"/>
      <c r="ASW4" s="36"/>
      <c r="ASX4" s="37"/>
      <c r="ASY4" s="36"/>
      <c r="ASZ4" s="37"/>
      <c r="ATA4" s="38"/>
      <c r="ATB4" s="36"/>
      <c r="ATC4" s="38"/>
      <c r="ATD4" s="37"/>
      <c r="ATE4" s="38"/>
      <c r="ATF4" s="38"/>
      <c r="ATG4" s="42"/>
      <c r="ATH4" s="41"/>
      <c r="ATI4" s="36"/>
      <c r="ATJ4" s="37"/>
      <c r="ATK4" s="36"/>
      <c r="ATL4" s="37"/>
      <c r="ATM4" s="38"/>
      <c r="ATN4" s="36"/>
      <c r="ATO4" s="38"/>
      <c r="ATP4" s="37"/>
      <c r="ATQ4" s="38"/>
      <c r="ATR4" s="38"/>
      <c r="ATS4" s="42"/>
      <c r="ATT4" s="41"/>
      <c r="ATU4" s="36"/>
      <c r="ATV4" s="37"/>
      <c r="ATW4" s="36"/>
      <c r="ATX4" s="37"/>
      <c r="ATY4" s="38"/>
      <c r="ATZ4" s="36"/>
      <c r="AUA4" s="38"/>
      <c r="AUB4" s="37"/>
      <c r="AUC4" s="38"/>
      <c r="AUD4" s="38"/>
      <c r="AUE4" s="42"/>
      <c r="AUF4" s="41"/>
      <c r="AUG4" s="36"/>
    </row>
    <row r="5" spans="2:1229" s="7" customFormat="1" x14ac:dyDescent="0.3">
      <c r="B5" s="1"/>
      <c r="QP5" s="10"/>
    </row>
    <row r="6" spans="2:1229" ht="60.75" customHeight="1" x14ac:dyDescent="0.3">
      <c r="B6" s="80"/>
      <c r="C6" s="90" t="s">
        <v>10</v>
      </c>
      <c r="D6" s="91"/>
      <c r="E6" s="81" t="s">
        <v>9</v>
      </c>
      <c r="F6" s="86" t="s">
        <v>16</v>
      </c>
      <c r="G6" s="86"/>
      <c r="H6" s="86"/>
      <c r="I6" s="86"/>
      <c r="J6" s="86"/>
      <c r="K6" s="86"/>
      <c r="L6" s="87" t="s">
        <v>13</v>
      </c>
      <c r="M6" s="87"/>
      <c r="N6" s="88" t="s">
        <v>0</v>
      </c>
      <c r="O6" s="88"/>
      <c r="P6" s="88"/>
      <c r="Q6" s="88"/>
      <c r="R6" s="86" t="s">
        <v>18</v>
      </c>
      <c r="S6" s="86"/>
      <c r="T6" s="86"/>
      <c r="U6" s="86"/>
      <c r="V6" s="86"/>
      <c r="W6" s="86"/>
      <c r="X6" s="87" t="s">
        <v>13</v>
      </c>
      <c r="Y6" s="87"/>
      <c r="Z6" s="88" t="s">
        <v>0</v>
      </c>
      <c r="AA6" s="88"/>
      <c r="AB6" s="88"/>
      <c r="AC6" s="88"/>
      <c r="AD6" s="86" t="s">
        <v>21</v>
      </c>
      <c r="AE6" s="86"/>
      <c r="AF6" s="86"/>
      <c r="AG6" s="86"/>
      <c r="AH6" s="86"/>
      <c r="AI6" s="86"/>
      <c r="AJ6" s="87" t="s">
        <v>13</v>
      </c>
      <c r="AK6" s="87"/>
      <c r="AL6" s="88" t="s">
        <v>0</v>
      </c>
      <c r="AM6" s="88"/>
      <c r="AN6" s="88"/>
      <c r="AO6" s="88"/>
      <c r="AP6" s="86" t="s">
        <v>24</v>
      </c>
      <c r="AQ6" s="86"/>
      <c r="AR6" s="86"/>
      <c r="AS6" s="86"/>
      <c r="AT6" s="86"/>
      <c r="AU6" s="86"/>
      <c r="AV6" s="87" t="s">
        <v>13</v>
      </c>
      <c r="AW6" s="87"/>
      <c r="AX6" s="88" t="s">
        <v>0</v>
      </c>
      <c r="AY6" s="88"/>
      <c r="AZ6" s="88"/>
      <c r="BA6" s="88"/>
      <c r="BB6" s="86" t="s">
        <v>26</v>
      </c>
      <c r="BC6" s="86"/>
      <c r="BD6" s="86"/>
      <c r="BE6" s="86"/>
      <c r="BF6" s="86"/>
      <c r="BG6" s="86"/>
      <c r="BH6" s="87" t="s">
        <v>13</v>
      </c>
      <c r="BI6" s="87"/>
      <c r="BJ6" s="88" t="s">
        <v>0</v>
      </c>
      <c r="BK6" s="88"/>
      <c r="BL6" s="88"/>
      <c r="BM6" s="88"/>
      <c r="BN6" s="86" t="s">
        <v>28</v>
      </c>
      <c r="BO6" s="86"/>
      <c r="BP6" s="86"/>
      <c r="BQ6" s="86"/>
      <c r="BR6" s="86"/>
      <c r="BS6" s="86"/>
      <c r="BT6" s="87" t="s">
        <v>13</v>
      </c>
      <c r="BU6" s="87"/>
      <c r="BV6" s="88" t="s">
        <v>0</v>
      </c>
      <c r="BW6" s="88"/>
      <c r="BX6" s="88"/>
      <c r="BY6" s="88"/>
      <c r="BZ6" s="86" t="s">
        <v>52</v>
      </c>
      <c r="CA6" s="86"/>
      <c r="CB6" s="86"/>
      <c r="CC6" s="86"/>
      <c r="CD6" s="86"/>
      <c r="CE6" s="86"/>
      <c r="CF6" s="87" t="s">
        <v>13</v>
      </c>
      <c r="CG6" s="87"/>
      <c r="CH6" s="88" t="s">
        <v>0</v>
      </c>
      <c r="CI6" s="88"/>
      <c r="CJ6" s="88"/>
      <c r="CK6" s="88"/>
      <c r="CL6" s="86" t="s">
        <v>55</v>
      </c>
      <c r="CM6" s="86"/>
      <c r="CN6" s="86"/>
      <c r="CO6" s="86"/>
      <c r="CP6" s="86"/>
      <c r="CQ6" s="86"/>
      <c r="CR6" s="87" t="s">
        <v>13</v>
      </c>
      <c r="CS6" s="87"/>
      <c r="CT6" s="88" t="s">
        <v>0</v>
      </c>
      <c r="CU6" s="88"/>
      <c r="CV6" s="88"/>
      <c r="CW6" s="88"/>
      <c r="CX6" s="86" t="s">
        <v>58</v>
      </c>
      <c r="CY6" s="86"/>
      <c r="CZ6" s="86"/>
      <c r="DA6" s="86"/>
      <c r="DB6" s="86"/>
      <c r="DC6" s="86"/>
      <c r="DD6" s="87" t="s">
        <v>13</v>
      </c>
      <c r="DE6" s="87"/>
      <c r="DF6" s="88" t="s">
        <v>0</v>
      </c>
      <c r="DG6" s="88"/>
      <c r="DH6" s="88"/>
      <c r="DI6" s="88"/>
      <c r="DJ6" s="86" t="s">
        <v>61</v>
      </c>
      <c r="DK6" s="86"/>
      <c r="DL6" s="86"/>
      <c r="DM6" s="86"/>
      <c r="DN6" s="86"/>
      <c r="DO6" s="86"/>
      <c r="DP6" s="87" t="s">
        <v>13</v>
      </c>
      <c r="DQ6" s="87"/>
      <c r="DR6" s="88" t="s">
        <v>0</v>
      </c>
      <c r="DS6" s="88"/>
      <c r="DT6" s="88"/>
      <c r="DU6" s="88"/>
      <c r="DV6" s="86" t="s">
        <v>64</v>
      </c>
      <c r="DW6" s="86"/>
      <c r="DX6" s="86"/>
      <c r="DY6" s="86"/>
      <c r="DZ6" s="86"/>
      <c r="EA6" s="86"/>
      <c r="EB6" s="87" t="s">
        <v>13</v>
      </c>
      <c r="EC6" s="87"/>
      <c r="ED6" s="88" t="s">
        <v>0</v>
      </c>
      <c r="EE6" s="88"/>
      <c r="EF6" s="88"/>
      <c r="EG6" s="88"/>
      <c r="EH6" s="86" t="s">
        <v>67</v>
      </c>
      <c r="EI6" s="86"/>
      <c r="EJ6" s="86"/>
      <c r="EK6" s="86"/>
      <c r="EL6" s="86"/>
      <c r="EM6" s="86"/>
      <c r="EN6" s="87" t="s">
        <v>13</v>
      </c>
      <c r="EO6" s="87"/>
      <c r="EP6" s="88" t="s">
        <v>0</v>
      </c>
      <c r="EQ6" s="88"/>
      <c r="ER6" s="88"/>
      <c r="ES6" s="88"/>
      <c r="ET6" s="86" t="s">
        <v>70</v>
      </c>
      <c r="EU6" s="86"/>
      <c r="EV6" s="86"/>
      <c r="EW6" s="86"/>
      <c r="EX6" s="86"/>
      <c r="EY6" s="86"/>
      <c r="EZ6" s="87" t="s">
        <v>13</v>
      </c>
      <c r="FA6" s="87"/>
      <c r="FB6" s="88" t="s">
        <v>0</v>
      </c>
      <c r="FC6" s="88"/>
      <c r="FD6" s="88"/>
      <c r="FE6" s="88"/>
      <c r="FF6" s="86" t="s">
        <v>72</v>
      </c>
      <c r="FG6" s="86"/>
      <c r="FH6" s="86"/>
      <c r="FI6" s="86"/>
      <c r="FJ6" s="86"/>
      <c r="FK6" s="86"/>
      <c r="FL6" s="87" t="s">
        <v>13</v>
      </c>
      <c r="FM6" s="87"/>
      <c r="FN6" s="88" t="s">
        <v>0</v>
      </c>
      <c r="FO6" s="88"/>
      <c r="FP6" s="88"/>
      <c r="FQ6" s="88"/>
      <c r="FR6" s="86" t="s">
        <v>75</v>
      </c>
      <c r="FS6" s="86"/>
      <c r="FT6" s="86"/>
      <c r="FU6" s="86"/>
      <c r="FV6" s="86"/>
      <c r="FW6" s="86"/>
      <c r="FX6" s="87" t="s">
        <v>13</v>
      </c>
      <c r="FY6" s="87"/>
      <c r="FZ6" s="88" t="s">
        <v>0</v>
      </c>
      <c r="GA6" s="88"/>
      <c r="GB6" s="88"/>
      <c r="GC6" s="88"/>
      <c r="GD6" s="86" t="s">
        <v>76</v>
      </c>
      <c r="GE6" s="86"/>
      <c r="GF6" s="86"/>
      <c r="GG6" s="86"/>
      <c r="GH6" s="86"/>
      <c r="GI6" s="86"/>
      <c r="GJ6" s="87" t="s">
        <v>13</v>
      </c>
      <c r="GK6" s="87"/>
      <c r="GL6" s="88" t="s">
        <v>0</v>
      </c>
      <c r="GM6" s="88"/>
      <c r="GN6" s="88"/>
      <c r="GO6" s="88"/>
      <c r="GP6" s="86" t="s">
        <v>78</v>
      </c>
      <c r="GQ6" s="86"/>
      <c r="GR6" s="86"/>
      <c r="GS6" s="86"/>
      <c r="GT6" s="86"/>
      <c r="GU6" s="86"/>
      <c r="GV6" s="87" t="s">
        <v>13</v>
      </c>
      <c r="GW6" s="87"/>
      <c r="GX6" s="88" t="s">
        <v>0</v>
      </c>
      <c r="GY6" s="88"/>
      <c r="GZ6" s="88"/>
      <c r="HA6" s="88"/>
      <c r="HB6" s="86" t="s">
        <v>81</v>
      </c>
      <c r="HC6" s="86"/>
      <c r="HD6" s="86"/>
      <c r="HE6" s="86"/>
      <c r="HF6" s="86"/>
      <c r="HG6" s="86"/>
      <c r="HH6" s="87" t="s">
        <v>13</v>
      </c>
      <c r="HI6" s="87"/>
      <c r="HJ6" s="88" t="s">
        <v>0</v>
      </c>
      <c r="HK6" s="88"/>
      <c r="HL6" s="88"/>
      <c r="HM6" s="88"/>
      <c r="HN6" s="86" t="s">
        <v>83</v>
      </c>
      <c r="HO6" s="86"/>
      <c r="HP6" s="86"/>
      <c r="HQ6" s="86"/>
      <c r="HR6" s="86"/>
      <c r="HS6" s="86"/>
      <c r="HT6" s="87" t="s">
        <v>13</v>
      </c>
      <c r="HU6" s="87"/>
      <c r="HV6" s="88" t="s">
        <v>0</v>
      </c>
      <c r="HW6" s="88"/>
      <c r="HX6" s="88"/>
      <c r="HY6" s="88"/>
      <c r="HZ6" s="86" t="s">
        <v>86</v>
      </c>
      <c r="IA6" s="86"/>
      <c r="IB6" s="86"/>
      <c r="IC6" s="86"/>
      <c r="ID6" s="86"/>
      <c r="IE6" s="86"/>
      <c r="IF6" s="87" t="s">
        <v>13</v>
      </c>
      <c r="IG6" s="87"/>
      <c r="IH6" s="88" t="s">
        <v>0</v>
      </c>
      <c r="II6" s="88"/>
      <c r="IJ6" s="88"/>
      <c r="IK6" s="88"/>
      <c r="IL6" s="86" t="s">
        <v>89</v>
      </c>
      <c r="IM6" s="86"/>
      <c r="IN6" s="86"/>
      <c r="IO6" s="86"/>
      <c r="IP6" s="86"/>
      <c r="IQ6" s="86"/>
      <c r="IR6" s="87" t="s">
        <v>13</v>
      </c>
      <c r="IS6" s="87"/>
      <c r="IT6" s="88" t="s">
        <v>0</v>
      </c>
      <c r="IU6" s="88"/>
      <c r="IV6" s="88"/>
      <c r="IW6" s="88"/>
      <c r="IX6" s="86" t="s">
        <v>93</v>
      </c>
      <c r="IY6" s="86"/>
      <c r="IZ6" s="86"/>
      <c r="JA6" s="86"/>
      <c r="JB6" s="86"/>
      <c r="JC6" s="86"/>
      <c r="JD6" s="87" t="s">
        <v>13</v>
      </c>
      <c r="JE6" s="87"/>
      <c r="JF6" s="88" t="s">
        <v>0</v>
      </c>
      <c r="JG6" s="88"/>
      <c r="JH6" s="88"/>
      <c r="JI6" s="88"/>
      <c r="JJ6" s="86" t="s">
        <v>94</v>
      </c>
      <c r="JK6" s="86"/>
      <c r="JL6" s="86"/>
      <c r="JM6" s="86"/>
      <c r="JN6" s="86"/>
      <c r="JO6" s="86"/>
      <c r="JP6" s="87" t="s">
        <v>13</v>
      </c>
      <c r="JQ6" s="87"/>
      <c r="JR6" s="88" t="s">
        <v>0</v>
      </c>
      <c r="JS6" s="88"/>
      <c r="JT6" s="88"/>
      <c r="JU6" s="88"/>
      <c r="JV6" s="86" t="s">
        <v>96</v>
      </c>
      <c r="JW6" s="86"/>
      <c r="JX6" s="86"/>
      <c r="JY6" s="86"/>
      <c r="JZ6" s="86"/>
      <c r="KA6" s="86"/>
      <c r="KB6" s="87" t="s">
        <v>13</v>
      </c>
      <c r="KC6" s="87"/>
      <c r="KD6" s="88" t="s">
        <v>0</v>
      </c>
      <c r="KE6" s="88"/>
      <c r="KF6" s="88"/>
      <c r="KG6" s="88"/>
      <c r="KH6" s="86" t="s">
        <v>98</v>
      </c>
      <c r="KI6" s="86"/>
      <c r="KJ6" s="86"/>
      <c r="KK6" s="86"/>
      <c r="KL6" s="86"/>
      <c r="KM6" s="86"/>
      <c r="KN6" s="87" t="s">
        <v>13</v>
      </c>
      <c r="KO6" s="87"/>
      <c r="KP6" s="88" t="s">
        <v>0</v>
      </c>
      <c r="KQ6" s="88"/>
      <c r="KR6" s="88"/>
      <c r="KS6" s="88"/>
      <c r="KT6" s="86" t="s">
        <v>101</v>
      </c>
      <c r="KU6" s="86"/>
      <c r="KV6" s="86"/>
      <c r="KW6" s="86"/>
      <c r="KX6" s="86"/>
      <c r="KY6" s="86"/>
      <c r="KZ6" s="87" t="s">
        <v>13</v>
      </c>
      <c r="LA6" s="87"/>
      <c r="LB6" s="88" t="s">
        <v>0</v>
      </c>
      <c r="LC6" s="88"/>
      <c r="LD6" s="88"/>
      <c r="LE6" s="88"/>
      <c r="LF6" s="86" t="s">
        <v>104</v>
      </c>
      <c r="LG6" s="86"/>
      <c r="LH6" s="86"/>
      <c r="LI6" s="86"/>
      <c r="LJ6" s="86"/>
      <c r="LK6" s="86"/>
      <c r="LL6" s="87" t="s">
        <v>13</v>
      </c>
      <c r="LM6" s="87"/>
      <c r="LN6" s="88" t="s">
        <v>0</v>
      </c>
      <c r="LO6" s="88"/>
      <c r="LP6" s="88"/>
      <c r="LQ6" s="88"/>
      <c r="LR6" s="86" t="s">
        <v>106</v>
      </c>
      <c r="LS6" s="86"/>
      <c r="LT6" s="86"/>
      <c r="LU6" s="86"/>
      <c r="LV6" s="86"/>
      <c r="LW6" s="86"/>
      <c r="LX6" s="87" t="s">
        <v>13</v>
      </c>
      <c r="LY6" s="87"/>
      <c r="LZ6" s="88" t="s">
        <v>0</v>
      </c>
      <c r="MA6" s="88"/>
      <c r="MB6" s="88"/>
      <c r="MC6" s="88"/>
      <c r="MD6" s="86" t="s">
        <v>108</v>
      </c>
      <c r="ME6" s="86"/>
      <c r="MF6" s="86"/>
      <c r="MG6" s="86"/>
      <c r="MH6" s="86"/>
      <c r="MI6" s="86"/>
      <c r="MJ6" s="87" t="s">
        <v>13</v>
      </c>
      <c r="MK6" s="87"/>
      <c r="ML6" s="88" t="s">
        <v>0</v>
      </c>
      <c r="MM6" s="88"/>
      <c r="MN6" s="88"/>
      <c r="MO6" s="88"/>
      <c r="MP6" s="86" t="s">
        <v>110</v>
      </c>
      <c r="MQ6" s="86"/>
      <c r="MR6" s="86"/>
      <c r="MS6" s="86"/>
      <c r="MT6" s="86"/>
      <c r="MU6" s="86"/>
      <c r="MV6" s="87" t="s">
        <v>13</v>
      </c>
      <c r="MW6" s="87"/>
      <c r="MX6" s="88" t="s">
        <v>0</v>
      </c>
      <c r="MY6" s="88"/>
      <c r="MZ6" s="88"/>
      <c r="NA6" s="88"/>
      <c r="NB6" s="86" t="s">
        <v>114</v>
      </c>
      <c r="NC6" s="86"/>
      <c r="ND6" s="86"/>
      <c r="NE6" s="86"/>
      <c r="NF6" s="86"/>
      <c r="NG6" s="86"/>
      <c r="NH6" s="87" t="s">
        <v>13</v>
      </c>
      <c r="NI6" s="87"/>
      <c r="NJ6" s="88" t="s">
        <v>0</v>
      </c>
      <c r="NK6" s="88"/>
      <c r="NL6" s="88"/>
      <c r="NM6" s="88"/>
      <c r="NN6" s="86" t="s">
        <v>115</v>
      </c>
      <c r="NO6" s="86"/>
      <c r="NP6" s="86"/>
      <c r="NQ6" s="86"/>
      <c r="NR6" s="86"/>
      <c r="NS6" s="86"/>
      <c r="NT6" s="87" t="s">
        <v>13</v>
      </c>
      <c r="NU6" s="87"/>
      <c r="NV6" s="88" t="s">
        <v>0</v>
      </c>
      <c r="NW6" s="88"/>
      <c r="NX6" s="88"/>
      <c r="NY6" s="88"/>
      <c r="NZ6" s="86" t="s">
        <v>118</v>
      </c>
      <c r="OA6" s="86"/>
      <c r="OB6" s="86"/>
      <c r="OC6" s="86"/>
      <c r="OD6" s="86"/>
      <c r="OE6" s="86"/>
      <c r="OF6" s="87" t="s">
        <v>13</v>
      </c>
      <c r="OG6" s="87"/>
      <c r="OH6" s="88" t="s">
        <v>0</v>
      </c>
      <c r="OI6" s="88"/>
      <c r="OJ6" s="88"/>
      <c r="OK6" s="88"/>
      <c r="OL6" s="86" t="s">
        <v>120</v>
      </c>
      <c r="OM6" s="86"/>
      <c r="ON6" s="86"/>
      <c r="OO6" s="86"/>
      <c r="OP6" s="86"/>
      <c r="OQ6" s="86"/>
      <c r="OR6" s="87" t="s">
        <v>13</v>
      </c>
      <c r="OS6" s="87"/>
      <c r="OT6" s="88" t="s">
        <v>0</v>
      </c>
      <c r="OU6" s="88"/>
      <c r="OV6" s="88"/>
      <c r="OW6" s="88"/>
      <c r="OX6" s="86" t="s">
        <v>121</v>
      </c>
      <c r="OY6" s="86"/>
      <c r="OZ6" s="86"/>
      <c r="PA6" s="86"/>
      <c r="PB6" s="86"/>
      <c r="PC6" s="86"/>
      <c r="PD6" s="87" t="s">
        <v>13</v>
      </c>
      <c r="PE6" s="87"/>
      <c r="PF6" s="88" t="s">
        <v>0</v>
      </c>
      <c r="PG6" s="88"/>
      <c r="PH6" s="88"/>
      <c r="PI6" s="88"/>
      <c r="PJ6" s="86" t="s">
        <v>124</v>
      </c>
      <c r="PK6" s="86"/>
      <c r="PL6" s="86"/>
      <c r="PM6" s="86"/>
      <c r="PN6" s="86"/>
      <c r="PO6" s="86"/>
      <c r="PP6" s="87" t="s">
        <v>13</v>
      </c>
      <c r="PQ6" s="87"/>
      <c r="PR6" s="88" t="s">
        <v>0</v>
      </c>
      <c r="PS6" s="88"/>
      <c r="PT6" s="88"/>
      <c r="PU6" s="88"/>
      <c r="PV6" s="86" t="s">
        <v>126</v>
      </c>
      <c r="PW6" s="86"/>
      <c r="PX6" s="86"/>
      <c r="PY6" s="86"/>
      <c r="PZ6" s="86"/>
      <c r="QA6" s="86"/>
      <c r="QB6" s="87" t="s">
        <v>13</v>
      </c>
      <c r="QC6" s="87"/>
      <c r="QD6" s="88" t="s">
        <v>0</v>
      </c>
      <c r="QE6" s="88"/>
      <c r="QF6" s="88"/>
      <c r="QG6" s="88"/>
      <c r="QH6" s="86" t="s">
        <v>128</v>
      </c>
      <c r="QI6" s="86"/>
      <c r="QJ6" s="86"/>
      <c r="QK6" s="86"/>
      <c r="QL6" s="86"/>
      <c r="QM6" s="86"/>
      <c r="QN6" s="87" t="s">
        <v>13</v>
      </c>
      <c r="QO6" s="87"/>
      <c r="QP6" s="88" t="s">
        <v>0</v>
      </c>
      <c r="QQ6" s="88"/>
      <c r="QR6" s="88"/>
      <c r="QS6" s="88"/>
      <c r="QT6" s="86" t="s">
        <v>132</v>
      </c>
      <c r="QU6" s="86"/>
      <c r="QV6" s="86"/>
      <c r="QW6" s="86"/>
      <c r="QX6" s="86"/>
      <c r="QY6" s="86"/>
      <c r="QZ6" s="87" t="s">
        <v>13</v>
      </c>
      <c r="RA6" s="87"/>
      <c r="RB6" s="88" t="s">
        <v>0</v>
      </c>
      <c r="RC6" s="88"/>
      <c r="RD6" s="88"/>
      <c r="RE6" s="88"/>
      <c r="RF6" s="86" t="s">
        <v>133</v>
      </c>
      <c r="RG6" s="86"/>
      <c r="RH6" s="86"/>
      <c r="RI6" s="86"/>
      <c r="RJ6" s="86"/>
      <c r="RK6" s="86"/>
      <c r="RL6" s="87" t="s">
        <v>13</v>
      </c>
      <c r="RM6" s="87"/>
      <c r="RN6" s="88" t="s">
        <v>0</v>
      </c>
      <c r="RO6" s="88"/>
      <c r="RP6" s="88"/>
      <c r="RQ6" s="88"/>
      <c r="RR6" s="86" t="s">
        <v>136</v>
      </c>
      <c r="RS6" s="86"/>
      <c r="RT6" s="86"/>
      <c r="RU6" s="86"/>
      <c r="RV6" s="86"/>
      <c r="RW6" s="86"/>
      <c r="RX6" s="87" t="s">
        <v>13</v>
      </c>
      <c r="RY6" s="87"/>
      <c r="RZ6" s="88" t="s">
        <v>0</v>
      </c>
      <c r="SA6" s="88"/>
      <c r="SB6" s="88"/>
      <c r="SC6" s="88"/>
      <c r="SD6" s="86" t="s">
        <v>139</v>
      </c>
      <c r="SE6" s="86"/>
      <c r="SF6" s="86"/>
      <c r="SG6" s="86"/>
      <c r="SH6" s="86"/>
      <c r="SI6" s="86"/>
      <c r="SJ6" s="87" t="s">
        <v>13</v>
      </c>
      <c r="SK6" s="87"/>
      <c r="SL6" s="88" t="s">
        <v>0</v>
      </c>
      <c r="SM6" s="88"/>
      <c r="SN6" s="88"/>
      <c r="SO6" s="88"/>
      <c r="SP6" s="86" t="s">
        <v>142</v>
      </c>
      <c r="SQ6" s="86"/>
      <c r="SR6" s="86"/>
      <c r="SS6" s="86"/>
      <c r="ST6" s="86"/>
      <c r="SU6" s="86"/>
      <c r="SV6" s="87" t="s">
        <v>13</v>
      </c>
      <c r="SW6" s="87"/>
      <c r="SX6" s="88" t="s">
        <v>0</v>
      </c>
      <c r="SY6" s="88"/>
      <c r="SZ6" s="88"/>
      <c r="TA6" s="88"/>
      <c r="TB6" s="86" t="s">
        <v>143</v>
      </c>
      <c r="TC6" s="86"/>
      <c r="TD6" s="86"/>
      <c r="TE6" s="86"/>
      <c r="TF6" s="86"/>
      <c r="TG6" s="86"/>
      <c r="TH6" s="87" t="s">
        <v>13</v>
      </c>
      <c r="TI6" s="87"/>
      <c r="TJ6" s="88" t="s">
        <v>0</v>
      </c>
      <c r="TK6" s="88"/>
      <c r="TL6" s="88"/>
      <c r="TM6" s="88"/>
      <c r="TN6" s="86" t="s">
        <v>146</v>
      </c>
      <c r="TO6" s="86"/>
      <c r="TP6" s="86"/>
      <c r="TQ6" s="86"/>
      <c r="TR6" s="86"/>
      <c r="TS6" s="86"/>
      <c r="TT6" s="87" t="s">
        <v>13</v>
      </c>
      <c r="TU6" s="87"/>
      <c r="TV6" s="88" t="s">
        <v>0</v>
      </c>
      <c r="TW6" s="88"/>
      <c r="TX6" s="88"/>
      <c r="TY6" s="88"/>
      <c r="TZ6" s="86" t="s">
        <v>148</v>
      </c>
      <c r="UA6" s="86"/>
      <c r="UB6" s="86"/>
      <c r="UC6" s="86"/>
      <c r="UD6" s="86"/>
      <c r="UE6" s="86"/>
      <c r="UF6" s="87" t="s">
        <v>13</v>
      </c>
      <c r="UG6" s="87"/>
      <c r="UH6" s="88" t="s">
        <v>0</v>
      </c>
      <c r="UI6" s="88"/>
      <c r="UJ6" s="88"/>
      <c r="UK6" s="88"/>
      <c r="UL6" s="86" t="s">
        <v>150</v>
      </c>
      <c r="UM6" s="86"/>
      <c r="UN6" s="86"/>
      <c r="UO6" s="86"/>
      <c r="UP6" s="86"/>
      <c r="UQ6" s="86"/>
      <c r="UR6" s="87" t="s">
        <v>13</v>
      </c>
      <c r="US6" s="87"/>
      <c r="UT6" s="88" t="s">
        <v>0</v>
      </c>
      <c r="UU6" s="88"/>
      <c r="UV6" s="88"/>
      <c r="UW6" s="88"/>
      <c r="UX6" s="86" t="s">
        <v>153</v>
      </c>
      <c r="UY6" s="86"/>
      <c r="UZ6" s="86"/>
      <c r="VA6" s="86"/>
      <c r="VB6" s="86"/>
      <c r="VC6" s="86"/>
      <c r="VD6" s="87" t="s">
        <v>13</v>
      </c>
      <c r="VE6" s="87"/>
      <c r="VF6" s="88" t="s">
        <v>0</v>
      </c>
      <c r="VG6" s="88"/>
      <c r="VH6" s="88"/>
      <c r="VI6" s="88"/>
      <c r="VJ6" s="86" t="s">
        <v>155</v>
      </c>
      <c r="VK6" s="86"/>
      <c r="VL6" s="86"/>
      <c r="VM6" s="86"/>
      <c r="VN6" s="86"/>
      <c r="VO6" s="86"/>
      <c r="VP6" s="87" t="s">
        <v>13</v>
      </c>
      <c r="VQ6" s="87"/>
      <c r="VR6" s="88" t="s">
        <v>0</v>
      </c>
      <c r="VS6" s="88"/>
      <c r="VT6" s="88"/>
      <c r="VU6" s="88"/>
      <c r="VV6" s="86" t="s">
        <v>158</v>
      </c>
      <c r="VW6" s="86"/>
      <c r="VX6" s="86"/>
      <c r="VY6" s="86"/>
      <c r="VZ6" s="86"/>
      <c r="WA6" s="86"/>
      <c r="WB6" s="87" t="s">
        <v>13</v>
      </c>
      <c r="WC6" s="87"/>
      <c r="WD6" s="88" t="s">
        <v>0</v>
      </c>
      <c r="WE6" s="88"/>
      <c r="WF6" s="88"/>
      <c r="WG6" s="88"/>
      <c r="WH6" s="86" t="s">
        <v>160</v>
      </c>
      <c r="WI6" s="86"/>
      <c r="WJ6" s="86"/>
      <c r="WK6" s="86"/>
      <c r="WL6" s="86"/>
      <c r="WM6" s="86"/>
      <c r="WN6" s="87" t="s">
        <v>13</v>
      </c>
      <c r="WO6" s="87"/>
      <c r="WP6" s="88" t="s">
        <v>0</v>
      </c>
      <c r="WQ6" s="88"/>
      <c r="WR6" s="88"/>
      <c r="WS6" s="88"/>
      <c r="WT6" s="86" t="s">
        <v>161</v>
      </c>
      <c r="WU6" s="86"/>
      <c r="WV6" s="86"/>
      <c r="WW6" s="86"/>
      <c r="WX6" s="86"/>
      <c r="WY6" s="86"/>
      <c r="WZ6" s="87" t="s">
        <v>13</v>
      </c>
      <c r="XA6" s="87"/>
      <c r="XB6" s="88" t="s">
        <v>0</v>
      </c>
      <c r="XC6" s="88"/>
      <c r="XD6" s="88"/>
      <c r="XE6" s="88"/>
      <c r="XF6" s="86" t="s">
        <v>164</v>
      </c>
      <c r="XG6" s="86"/>
      <c r="XH6" s="86"/>
      <c r="XI6" s="86"/>
      <c r="XJ6" s="86"/>
      <c r="XK6" s="86"/>
      <c r="XL6" s="87" t="s">
        <v>13</v>
      </c>
      <c r="XM6" s="87"/>
      <c r="XN6" s="88" t="s">
        <v>0</v>
      </c>
      <c r="XO6" s="88"/>
      <c r="XP6" s="88"/>
      <c r="XQ6" s="88"/>
      <c r="XR6" s="86" t="s">
        <v>166</v>
      </c>
      <c r="XS6" s="86"/>
      <c r="XT6" s="86"/>
      <c r="XU6" s="86"/>
      <c r="XV6" s="86"/>
      <c r="XW6" s="86"/>
      <c r="XX6" s="87" t="s">
        <v>13</v>
      </c>
      <c r="XY6" s="87"/>
      <c r="XZ6" s="88" t="s">
        <v>0</v>
      </c>
      <c r="YA6" s="88"/>
      <c r="YB6" s="88"/>
      <c r="YC6" s="88"/>
      <c r="YD6" s="86" t="s">
        <v>169</v>
      </c>
      <c r="YE6" s="86"/>
      <c r="YF6" s="86"/>
      <c r="YG6" s="86"/>
      <c r="YH6" s="86"/>
      <c r="YI6" s="86"/>
      <c r="YJ6" s="87" t="s">
        <v>13</v>
      </c>
      <c r="YK6" s="87"/>
      <c r="YL6" s="88" t="s">
        <v>0</v>
      </c>
      <c r="YM6" s="88"/>
      <c r="YN6" s="88"/>
      <c r="YO6" s="88"/>
      <c r="YP6" s="86" t="s">
        <v>171</v>
      </c>
      <c r="YQ6" s="86"/>
      <c r="YR6" s="86"/>
      <c r="YS6" s="86"/>
      <c r="YT6" s="86"/>
      <c r="YU6" s="86"/>
      <c r="YV6" s="87" t="s">
        <v>13</v>
      </c>
      <c r="YW6" s="87"/>
      <c r="YX6" s="88" t="s">
        <v>0</v>
      </c>
      <c r="YY6" s="88"/>
      <c r="YZ6" s="88"/>
      <c r="ZA6" s="88"/>
      <c r="ZB6" s="86" t="s">
        <v>174</v>
      </c>
      <c r="ZC6" s="86"/>
      <c r="ZD6" s="86"/>
      <c r="ZE6" s="86"/>
      <c r="ZF6" s="86"/>
      <c r="ZG6" s="86"/>
      <c r="ZH6" s="87" t="s">
        <v>13</v>
      </c>
      <c r="ZI6" s="87"/>
      <c r="ZJ6" s="88" t="s">
        <v>0</v>
      </c>
      <c r="ZK6" s="88"/>
      <c r="ZL6" s="88"/>
      <c r="ZM6" s="88"/>
      <c r="ZN6" s="86" t="s">
        <v>177</v>
      </c>
      <c r="ZO6" s="86"/>
      <c r="ZP6" s="86"/>
      <c r="ZQ6" s="86"/>
      <c r="ZR6" s="86"/>
      <c r="ZS6" s="86"/>
      <c r="ZT6" s="87" t="s">
        <v>13</v>
      </c>
      <c r="ZU6" s="87"/>
      <c r="ZV6" s="88" t="s">
        <v>0</v>
      </c>
      <c r="ZW6" s="88"/>
      <c r="ZX6" s="88"/>
      <c r="ZY6" s="88"/>
      <c r="ZZ6" s="86" t="s">
        <v>180</v>
      </c>
      <c r="AAA6" s="86"/>
      <c r="AAB6" s="86"/>
      <c r="AAC6" s="86"/>
      <c r="AAD6" s="86"/>
      <c r="AAE6" s="86"/>
      <c r="AAF6" s="87" t="s">
        <v>13</v>
      </c>
      <c r="AAG6" s="87"/>
      <c r="AAH6" s="88" t="s">
        <v>0</v>
      </c>
      <c r="AAI6" s="88"/>
      <c r="AAJ6" s="88"/>
      <c r="AAK6" s="88"/>
      <c r="AAL6" s="86" t="s">
        <v>182</v>
      </c>
      <c r="AAM6" s="86"/>
      <c r="AAN6" s="86"/>
      <c r="AAO6" s="86"/>
      <c r="AAP6" s="86"/>
      <c r="AAQ6" s="86"/>
      <c r="AAR6" s="87" t="s">
        <v>13</v>
      </c>
      <c r="AAS6" s="87"/>
      <c r="AAT6" s="88" t="s">
        <v>0</v>
      </c>
      <c r="AAU6" s="88"/>
      <c r="AAV6" s="88"/>
      <c r="AAW6" s="88"/>
      <c r="AAX6" s="86" t="s">
        <v>184</v>
      </c>
      <c r="AAY6" s="86"/>
      <c r="AAZ6" s="86"/>
      <c r="ABA6" s="86"/>
      <c r="ABB6" s="86"/>
      <c r="ABC6" s="86"/>
      <c r="ABD6" s="87" t="s">
        <v>13</v>
      </c>
      <c r="ABE6" s="87"/>
      <c r="ABF6" s="88" t="s">
        <v>0</v>
      </c>
      <c r="ABG6" s="88"/>
      <c r="ABH6" s="88"/>
      <c r="ABI6" s="88"/>
      <c r="ABJ6" s="86" t="s">
        <v>187</v>
      </c>
      <c r="ABK6" s="86"/>
      <c r="ABL6" s="86"/>
      <c r="ABM6" s="86"/>
      <c r="ABN6" s="86"/>
      <c r="ABO6" s="86"/>
      <c r="ABP6" s="87" t="s">
        <v>13</v>
      </c>
      <c r="ABQ6" s="87"/>
      <c r="ABR6" s="88" t="s">
        <v>0</v>
      </c>
      <c r="ABS6" s="88"/>
      <c r="ABT6" s="88"/>
      <c r="ABU6" s="88"/>
      <c r="ABV6" s="86" t="s">
        <v>190</v>
      </c>
      <c r="ABW6" s="86"/>
      <c r="ABX6" s="86"/>
      <c r="ABY6" s="86"/>
      <c r="ABZ6" s="86"/>
      <c r="ACA6" s="86"/>
      <c r="ACB6" s="87" t="s">
        <v>13</v>
      </c>
      <c r="ACC6" s="87"/>
      <c r="ACD6" s="88" t="s">
        <v>0</v>
      </c>
      <c r="ACE6" s="88"/>
      <c r="ACF6" s="88"/>
      <c r="ACG6" s="88"/>
      <c r="ACH6" s="86" t="s">
        <v>191</v>
      </c>
      <c r="ACI6" s="86"/>
      <c r="ACJ6" s="86"/>
      <c r="ACK6" s="86"/>
      <c r="ACL6" s="86"/>
      <c r="ACM6" s="86"/>
      <c r="ACN6" s="87" t="s">
        <v>13</v>
      </c>
      <c r="ACO6" s="87"/>
      <c r="ACP6" s="88" t="s">
        <v>0</v>
      </c>
      <c r="ACQ6" s="88"/>
      <c r="ACR6" s="88"/>
      <c r="ACS6" s="88"/>
      <c r="ACT6" s="86" t="s">
        <v>193</v>
      </c>
      <c r="ACU6" s="89"/>
      <c r="ACV6" s="89"/>
      <c r="ACW6" s="89"/>
      <c r="ACX6" s="89"/>
      <c r="ACY6" s="89"/>
      <c r="ACZ6" s="87" t="s">
        <v>13</v>
      </c>
      <c r="ADA6" s="87"/>
      <c r="ADB6" s="88" t="s">
        <v>0</v>
      </c>
      <c r="ADC6" s="88"/>
      <c r="ADD6" s="88"/>
      <c r="ADE6" s="88"/>
      <c r="ADF6" s="86" t="s">
        <v>196</v>
      </c>
      <c r="ADG6" s="89"/>
      <c r="ADH6" s="89"/>
      <c r="ADI6" s="89"/>
      <c r="ADJ6" s="89"/>
      <c r="ADK6" s="89"/>
      <c r="ADL6" s="87" t="s">
        <v>13</v>
      </c>
      <c r="ADM6" s="87"/>
      <c r="ADN6" s="88" t="s">
        <v>0</v>
      </c>
      <c r="ADO6" s="88"/>
      <c r="ADP6" s="88"/>
      <c r="ADQ6" s="88"/>
      <c r="ADR6" s="86" t="s">
        <v>197</v>
      </c>
      <c r="ADS6" s="89"/>
      <c r="ADT6" s="89"/>
      <c r="ADU6" s="89"/>
      <c r="ADV6" s="89"/>
      <c r="ADW6" s="89"/>
      <c r="ADX6" s="87" t="s">
        <v>13</v>
      </c>
      <c r="ADY6" s="87"/>
      <c r="ADZ6" s="88" t="s">
        <v>0</v>
      </c>
      <c r="AEA6" s="88"/>
      <c r="AEB6" s="88"/>
      <c r="AEC6" s="88"/>
      <c r="AED6" s="86" t="s">
        <v>200</v>
      </c>
      <c r="AEE6" s="89"/>
      <c r="AEF6" s="89"/>
      <c r="AEG6" s="89"/>
      <c r="AEH6" s="89"/>
      <c r="AEI6" s="89"/>
      <c r="AEJ6" s="87" t="s">
        <v>13</v>
      </c>
      <c r="AEK6" s="87"/>
      <c r="AEL6" s="88" t="s">
        <v>0</v>
      </c>
      <c r="AEM6" s="88"/>
      <c r="AEN6" s="88"/>
      <c r="AEO6" s="88"/>
      <c r="AEP6" s="86" t="s">
        <v>203</v>
      </c>
      <c r="AEQ6" s="89"/>
      <c r="AER6" s="89"/>
      <c r="AES6" s="89"/>
      <c r="AET6" s="89"/>
      <c r="AEU6" s="89"/>
      <c r="AEV6" s="87" t="s">
        <v>13</v>
      </c>
      <c r="AEW6" s="87"/>
      <c r="AEX6" s="88" t="s">
        <v>0</v>
      </c>
      <c r="AEY6" s="88"/>
      <c r="AEZ6" s="88"/>
      <c r="AFA6" s="88"/>
      <c r="AFB6" s="86" t="s">
        <v>205</v>
      </c>
      <c r="AFC6" s="89"/>
      <c r="AFD6" s="89"/>
      <c r="AFE6" s="89"/>
      <c r="AFF6" s="89"/>
      <c r="AFG6" s="89"/>
      <c r="AFH6" s="87" t="s">
        <v>13</v>
      </c>
      <c r="AFI6" s="87"/>
      <c r="AFJ6" s="88" t="s">
        <v>0</v>
      </c>
      <c r="AFK6" s="88"/>
      <c r="AFL6" s="88"/>
      <c r="AFM6" s="88"/>
      <c r="AFN6" s="86" t="s">
        <v>208</v>
      </c>
      <c r="AFO6" s="89"/>
      <c r="AFP6" s="89"/>
      <c r="AFQ6" s="89"/>
      <c r="AFR6" s="89"/>
      <c r="AFS6" s="89"/>
      <c r="AFT6" s="87" t="s">
        <v>13</v>
      </c>
      <c r="AFU6" s="87"/>
      <c r="AFV6" s="88" t="s">
        <v>0</v>
      </c>
      <c r="AFW6" s="88"/>
      <c r="AFX6" s="88"/>
      <c r="AFY6" s="88"/>
      <c r="AFZ6" s="86" t="s">
        <v>211</v>
      </c>
      <c r="AGA6" s="89"/>
      <c r="AGB6" s="89"/>
      <c r="AGC6" s="89"/>
      <c r="AGD6" s="89"/>
      <c r="AGE6" s="89"/>
      <c r="AGF6" s="87" t="s">
        <v>13</v>
      </c>
      <c r="AGG6" s="87"/>
      <c r="AGH6" s="88" t="s">
        <v>0</v>
      </c>
      <c r="AGI6" s="88"/>
      <c r="AGJ6" s="88"/>
      <c r="AGK6" s="88"/>
      <c r="AGL6" s="86" t="s">
        <v>214</v>
      </c>
      <c r="AGM6" s="89"/>
      <c r="AGN6" s="89"/>
      <c r="AGO6" s="89"/>
      <c r="AGP6" s="89"/>
      <c r="AGQ6" s="89"/>
      <c r="AGR6" s="87" t="s">
        <v>13</v>
      </c>
      <c r="AGS6" s="87"/>
      <c r="AGT6" s="88" t="s">
        <v>0</v>
      </c>
      <c r="AGU6" s="88"/>
      <c r="AGV6" s="88"/>
      <c r="AGW6" s="88"/>
      <c r="AGX6" s="86" t="s">
        <v>217</v>
      </c>
      <c r="AGY6" s="89"/>
      <c r="AGZ6" s="89"/>
      <c r="AHA6" s="89"/>
      <c r="AHB6" s="89"/>
      <c r="AHC6" s="89"/>
      <c r="AHD6" s="87" t="s">
        <v>13</v>
      </c>
      <c r="AHE6" s="87"/>
      <c r="AHF6" s="88" t="s">
        <v>0</v>
      </c>
      <c r="AHG6" s="88"/>
      <c r="AHH6" s="88"/>
      <c r="AHI6" s="88"/>
      <c r="AHJ6" s="86" t="s">
        <v>219</v>
      </c>
      <c r="AHK6" s="89"/>
      <c r="AHL6" s="89"/>
      <c r="AHM6" s="89"/>
      <c r="AHN6" s="89"/>
      <c r="AHO6" s="89"/>
      <c r="AHP6" s="87" t="s">
        <v>13</v>
      </c>
      <c r="AHQ6" s="87"/>
      <c r="AHR6" s="88" t="s">
        <v>0</v>
      </c>
      <c r="AHS6" s="88"/>
      <c r="AHT6" s="88"/>
      <c r="AHU6" s="88"/>
      <c r="AHV6" s="86" t="s">
        <v>222</v>
      </c>
      <c r="AHW6" s="89"/>
      <c r="AHX6" s="89"/>
      <c r="AHY6" s="89"/>
      <c r="AHZ6" s="89"/>
      <c r="AIA6" s="89"/>
      <c r="AIB6" s="87" t="s">
        <v>13</v>
      </c>
      <c r="AIC6" s="87"/>
      <c r="AID6" s="88" t="s">
        <v>0</v>
      </c>
      <c r="AIE6" s="88"/>
      <c r="AIF6" s="88"/>
      <c r="AIG6" s="88"/>
      <c r="AIH6" s="86" t="s">
        <v>225</v>
      </c>
      <c r="AII6" s="89"/>
      <c r="AIJ6" s="89"/>
      <c r="AIK6" s="89"/>
      <c r="AIL6" s="89"/>
      <c r="AIM6" s="89"/>
      <c r="AIN6" s="87" t="s">
        <v>13</v>
      </c>
      <c r="AIO6" s="87"/>
      <c r="AIP6" s="88" t="s">
        <v>0</v>
      </c>
      <c r="AIQ6" s="88"/>
      <c r="AIR6" s="88"/>
      <c r="AIS6" s="88"/>
      <c r="AIT6" s="86" t="s">
        <v>226</v>
      </c>
      <c r="AIU6" s="89"/>
      <c r="AIV6" s="89"/>
      <c r="AIW6" s="89"/>
      <c r="AIX6" s="89"/>
      <c r="AIY6" s="89"/>
      <c r="AIZ6" s="87" t="s">
        <v>13</v>
      </c>
      <c r="AJA6" s="87"/>
      <c r="AJB6" s="88" t="s">
        <v>0</v>
      </c>
      <c r="AJC6" s="88"/>
      <c r="AJD6" s="88"/>
      <c r="AJE6" s="88"/>
      <c r="AJF6" s="86" t="s">
        <v>229</v>
      </c>
      <c r="AJG6" s="89"/>
      <c r="AJH6" s="89"/>
      <c r="AJI6" s="89"/>
      <c r="AJJ6" s="89"/>
      <c r="AJK6" s="89"/>
      <c r="AJL6" s="87" t="s">
        <v>13</v>
      </c>
      <c r="AJM6" s="87"/>
      <c r="AJN6" s="88" t="s">
        <v>0</v>
      </c>
      <c r="AJO6" s="88"/>
      <c r="AJP6" s="88"/>
      <c r="AJQ6" s="88"/>
      <c r="AJR6" s="86" t="s">
        <v>231</v>
      </c>
      <c r="AJS6" s="89"/>
      <c r="AJT6" s="89"/>
      <c r="AJU6" s="89"/>
      <c r="AJV6" s="89"/>
      <c r="AJW6" s="89"/>
      <c r="AJX6" s="87" t="s">
        <v>13</v>
      </c>
      <c r="AJY6" s="87"/>
      <c r="AJZ6" s="88" t="s">
        <v>0</v>
      </c>
      <c r="AKA6" s="88"/>
      <c r="AKB6" s="88"/>
      <c r="AKC6" s="88"/>
      <c r="AKD6" s="86" t="s">
        <v>233</v>
      </c>
      <c r="AKE6" s="89"/>
      <c r="AKF6" s="89"/>
      <c r="AKG6" s="89"/>
      <c r="AKH6" s="89"/>
      <c r="AKI6" s="89"/>
      <c r="AKJ6" s="87" t="s">
        <v>13</v>
      </c>
      <c r="AKK6" s="87"/>
      <c r="AKL6" s="88" t="s">
        <v>0</v>
      </c>
      <c r="AKM6" s="88"/>
      <c r="AKN6" s="88"/>
      <c r="AKO6" s="88"/>
      <c r="AKP6" s="86" t="s">
        <v>236</v>
      </c>
      <c r="AKQ6" s="86"/>
      <c r="AKR6" s="86"/>
      <c r="AKS6" s="86"/>
      <c r="AKT6" s="86"/>
      <c r="AKU6" s="86"/>
      <c r="AKV6" s="87" t="s">
        <v>13</v>
      </c>
      <c r="AKW6" s="87"/>
      <c r="AKX6" s="88" t="s">
        <v>0</v>
      </c>
      <c r="AKY6" s="88"/>
      <c r="AKZ6" s="88"/>
      <c r="ALA6" s="88"/>
      <c r="ALB6" s="86" t="s">
        <v>238</v>
      </c>
      <c r="ALC6" s="86"/>
      <c r="ALD6" s="86"/>
      <c r="ALE6" s="86"/>
      <c r="ALF6" s="86"/>
      <c r="ALG6" s="86"/>
      <c r="ALH6" s="87" t="s">
        <v>13</v>
      </c>
      <c r="ALI6" s="87"/>
      <c r="ALJ6" s="88" t="s">
        <v>0</v>
      </c>
      <c r="ALK6" s="88"/>
      <c r="ALL6" s="88"/>
      <c r="ALM6" s="88"/>
      <c r="ALN6" s="86" t="s">
        <v>241</v>
      </c>
      <c r="ALO6" s="86"/>
      <c r="ALP6" s="86"/>
      <c r="ALQ6" s="86"/>
      <c r="ALR6" s="86"/>
      <c r="ALS6" s="86"/>
      <c r="ALT6" s="87" t="s">
        <v>13</v>
      </c>
      <c r="ALU6" s="87"/>
      <c r="ALV6" s="88" t="s">
        <v>0</v>
      </c>
      <c r="ALW6" s="88"/>
      <c r="ALX6" s="88"/>
      <c r="ALY6" s="88"/>
      <c r="ALZ6" s="86" t="s">
        <v>243</v>
      </c>
      <c r="AMA6" s="86"/>
      <c r="AMB6" s="86"/>
      <c r="AMC6" s="86"/>
      <c r="AMD6" s="86"/>
      <c r="AME6" s="86"/>
      <c r="AMF6" s="87" t="s">
        <v>13</v>
      </c>
      <c r="AMG6" s="87"/>
      <c r="AMH6" s="88" t="s">
        <v>0</v>
      </c>
      <c r="AMI6" s="88"/>
      <c r="AMJ6" s="88"/>
      <c r="AMK6" s="88"/>
      <c r="AML6" s="86" t="s">
        <v>247</v>
      </c>
      <c r="AMM6" s="86"/>
      <c r="AMN6" s="86"/>
      <c r="AMO6" s="86"/>
      <c r="AMP6" s="86"/>
      <c r="AMQ6" s="86"/>
      <c r="AMR6" s="87" t="s">
        <v>13</v>
      </c>
      <c r="AMS6" s="87"/>
      <c r="AMT6" s="88" t="s">
        <v>0</v>
      </c>
      <c r="AMU6" s="88"/>
      <c r="AMV6" s="88"/>
      <c r="AMW6" s="88"/>
      <c r="AMX6" s="86" t="s">
        <v>248</v>
      </c>
      <c r="AMY6" s="86"/>
      <c r="AMZ6" s="86"/>
      <c r="ANA6" s="86"/>
      <c r="ANB6" s="86"/>
      <c r="ANC6" s="86"/>
      <c r="AND6" s="87" t="s">
        <v>13</v>
      </c>
      <c r="ANE6" s="87"/>
      <c r="ANF6" s="88" t="s">
        <v>0</v>
      </c>
      <c r="ANG6" s="88"/>
      <c r="ANH6" s="88"/>
      <c r="ANI6" s="88"/>
      <c r="ANJ6" s="86" t="s">
        <v>251</v>
      </c>
      <c r="ANK6" s="86"/>
      <c r="ANL6" s="86"/>
      <c r="ANM6" s="86"/>
      <c r="ANN6" s="86"/>
      <c r="ANO6" s="86"/>
      <c r="ANP6" s="87" t="s">
        <v>13</v>
      </c>
      <c r="ANQ6" s="87"/>
      <c r="ANR6" s="88" t="s">
        <v>0</v>
      </c>
      <c r="ANS6" s="88"/>
      <c r="ANT6" s="88"/>
      <c r="ANU6" s="88"/>
      <c r="ANV6" s="86" t="s">
        <v>253</v>
      </c>
      <c r="ANW6" s="86"/>
      <c r="ANX6" s="86"/>
      <c r="ANY6" s="86"/>
      <c r="ANZ6" s="86"/>
      <c r="AOA6" s="86"/>
      <c r="AOB6" s="87" t="s">
        <v>13</v>
      </c>
      <c r="AOC6" s="87"/>
      <c r="AOD6" s="88" t="s">
        <v>0</v>
      </c>
      <c r="AOE6" s="88"/>
      <c r="AOF6" s="88"/>
      <c r="AOG6" s="88"/>
      <c r="AOH6" s="86" t="s">
        <v>255</v>
      </c>
      <c r="AOI6" s="86"/>
      <c r="AOJ6" s="86"/>
      <c r="AOK6" s="86"/>
      <c r="AOL6" s="86"/>
      <c r="AOM6" s="86"/>
      <c r="AON6" s="87" t="s">
        <v>13</v>
      </c>
      <c r="AOO6" s="87"/>
      <c r="AOP6" s="88" t="s">
        <v>0</v>
      </c>
      <c r="AOQ6" s="88"/>
      <c r="AOR6" s="88"/>
      <c r="AOS6" s="88"/>
      <c r="AOT6" s="86" t="s">
        <v>258</v>
      </c>
      <c r="AOU6" s="86"/>
      <c r="AOV6" s="86"/>
      <c r="AOW6" s="86"/>
      <c r="AOX6" s="86"/>
      <c r="AOY6" s="86"/>
      <c r="AOZ6" s="87" t="s">
        <v>13</v>
      </c>
      <c r="APA6" s="87"/>
      <c r="APB6" s="88" t="s">
        <v>0</v>
      </c>
      <c r="APC6" s="88"/>
      <c r="APD6" s="88"/>
      <c r="APE6" s="88"/>
      <c r="APF6" s="86" t="s">
        <v>261</v>
      </c>
      <c r="APG6" s="86"/>
      <c r="APH6" s="86"/>
      <c r="API6" s="86"/>
      <c r="APJ6" s="86"/>
      <c r="APK6" s="86"/>
      <c r="APL6" s="87" t="s">
        <v>13</v>
      </c>
      <c r="APM6" s="87"/>
      <c r="APN6" s="88" t="s">
        <v>0</v>
      </c>
      <c r="APO6" s="88"/>
      <c r="APP6" s="88"/>
      <c r="APQ6" s="88"/>
      <c r="APR6" s="86" t="s">
        <v>264</v>
      </c>
      <c r="APS6" s="86"/>
      <c r="APT6" s="86"/>
      <c r="APU6" s="86"/>
      <c r="APV6" s="86"/>
      <c r="APW6" s="86"/>
      <c r="APX6" s="87" t="s">
        <v>13</v>
      </c>
      <c r="APY6" s="87"/>
      <c r="APZ6" s="88" t="s">
        <v>0</v>
      </c>
      <c r="AQA6" s="88"/>
      <c r="AQB6" s="88"/>
      <c r="AQC6" s="88"/>
      <c r="AQD6" s="86" t="s">
        <v>266</v>
      </c>
      <c r="AQE6" s="86"/>
      <c r="AQF6" s="86"/>
      <c r="AQG6" s="86"/>
      <c r="AQH6" s="86"/>
      <c r="AQI6" s="86"/>
      <c r="AQJ6" s="87" t="s">
        <v>13</v>
      </c>
      <c r="AQK6" s="87"/>
      <c r="AQL6" s="88" t="s">
        <v>0</v>
      </c>
      <c r="AQM6" s="88"/>
      <c r="AQN6" s="88"/>
      <c r="AQO6" s="88"/>
      <c r="AQP6" s="86" t="s">
        <v>269</v>
      </c>
      <c r="AQQ6" s="86"/>
      <c r="AQR6" s="86"/>
      <c r="AQS6" s="86"/>
      <c r="AQT6" s="86"/>
      <c r="AQU6" s="86"/>
      <c r="AQV6" s="87" t="s">
        <v>13</v>
      </c>
      <c r="AQW6" s="87"/>
      <c r="AQX6" s="88" t="s">
        <v>0</v>
      </c>
      <c r="AQY6" s="88"/>
      <c r="AQZ6" s="88"/>
      <c r="ARA6" s="88"/>
      <c r="ARB6" s="86" t="s">
        <v>271</v>
      </c>
      <c r="ARC6" s="86"/>
      <c r="ARD6" s="86"/>
      <c r="ARE6" s="86"/>
      <c r="ARF6" s="86"/>
      <c r="ARG6" s="86"/>
      <c r="ARH6" s="87" t="s">
        <v>13</v>
      </c>
      <c r="ARI6" s="87"/>
      <c r="ARJ6" s="88" t="s">
        <v>0</v>
      </c>
      <c r="ARK6" s="88"/>
      <c r="ARL6" s="88"/>
      <c r="ARM6" s="88"/>
      <c r="ARN6" s="86" t="s">
        <v>274</v>
      </c>
      <c r="ARO6" s="86"/>
      <c r="ARP6" s="86"/>
      <c r="ARQ6" s="86"/>
      <c r="ARR6" s="86"/>
      <c r="ARS6" s="86"/>
      <c r="ART6" s="87" t="s">
        <v>13</v>
      </c>
      <c r="ARU6" s="87"/>
      <c r="ARV6" s="88" t="s">
        <v>0</v>
      </c>
      <c r="ARW6" s="88"/>
      <c r="ARX6" s="88"/>
      <c r="ARY6" s="88"/>
      <c r="ARZ6" s="86" t="s">
        <v>277</v>
      </c>
      <c r="ASA6" s="86"/>
      <c r="ASB6" s="86"/>
      <c r="ASC6" s="86"/>
      <c r="ASD6" s="86"/>
      <c r="ASE6" s="86"/>
      <c r="ASF6" s="87" t="s">
        <v>13</v>
      </c>
      <c r="ASG6" s="87"/>
      <c r="ASH6" s="88" t="s">
        <v>0</v>
      </c>
      <c r="ASI6" s="88"/>
      <c r="ASJ6" s="88"/>
      <c r="ASK6" s="88"/>
      <c r="ASL6" s="86" t="s">
        <v>279</v>
      </c>
      <c r="ASM6" s="86"/>
      <c r="ASN6" s="86"/>
      <c r="ASO6" s="86"/>
      <c r="ASP6" s="86"/>
      <c r="ASQ6" s="86"/>
      <c r="ASR6" s="87" t="s">
        <v>13</v>
      </c>
      <c r="ASS6" s="87"/>
      <c r="AST6" s="88" t="s">
        <v>0</v>
      </c>
      <c r="ASU6" s="88"/>
      <c r="ASV6" s="88"/>
      <c r="ASW6" s="88"/>
      <c r="ASX6" s="86" t="s">
        <v>283</v>
      </c>
      <c r="ASY6" s="86"/>
      <c r="ASZ6" s="86"/>
      <c r="ATA6" s="86"/>
      <c r="ATB6" s="86"/>
      <c r="ATC6" s="86"/>
      <c r="ATD6" s="87" t="s">
        <v>13</v>
      </c>
      <c r="ATE6" s="87"/>
      <c r="ATF6" s="88" t="s">
        <v>0</v>
      </c>
      <c r="ATG6" s="88"/>
      <c r="ATH6" s="88"/>
      <c r="ATI6" s="88"/>
      <c r="ATJ6" s="86" t="s">
        <v>286</v>
      </c>
      <c r="ATK6" s="86"/>
      <c r="ATL6" s="86"/>
      <c r="ATM6" s="86"/>
      <c r="ATN6" s="86"/>
      <c r="ATO6" s="86"/>
      <c r="ATP6" s="87" t="s">
        <v>13</v>
      </c>
      <c r="ATQ6" s="87"/>
      <c r="ATR6" s="88" t="s">
        <v>0</v>
      </c>
      <c r="ATS6" s="88"/>
      <c r="ATT6" s="88"/>
      <c r="ATU6" s="88"/>
      <c r="ATV6" s="86" t="s">
        <v>291</v>
      </c>
      <c r="ATW6" s="86"/>
      <c r="ATX6" s="86"/>
      <c r="ATY6" s="86"/>
      <c r="ATZ6" s="86"/>
      <c r="AUA6" s="86"/>
      <c r="AUB6" s="87" t="s">
        <v>13</v>
      </c>
      <c r="AUC6" s="87"/>
      <c r="AUD6" s="88" t="s">
        <v>292</v>
      </c>
      <c r="AUE6" s="88"/>
      <c r="AUF6" s="88"/>
      <c r="AUG6" s="88"/>
    </row>
    <row r="7" spans="2:1229" ht="31.5" customHeight="1" x14ac:dyDescent="0.3">
      <c r="B7" s="56" t="s">
        <v>1</v>
      </c>
      <c r="C7" s="57" t="s">
        <v>2</v>
      </c>
      <c r="D7" s="57" t="s">
        <v>3</v>
      </c>
      <c r="E7" s="57" t="s">
        <v>282</v>
      </c>
      <c r="F7" s="57" t="s">
        <v>2</v>
      </c>
      <c r="G7" s="57" t="s">
        <v>4</v>
      </c>
      <c r="H7" s="58" t="s">
        <v>5</v>
      </c>
      <c r="I7" s="57" t="s">
        <v>12</v>
      </c>
      <c r="J7" s="57" t="s">
        <v>4</v>
      </c>
      <c r="K7" s="59" t="s">
        <v>6</v>
      </c>
      <c r="L7" s="58" t="s">
        <v>11</v>
      </c>
      <c r="M7" s="60" t="s">
        <v>14</v>
      </c>
      <c r="N7" s="61" t="s">
        <v>15</v>
      </c>
      <c r="O7" s="62" t="s">
        <v>17</v>
      </c>
      <c r="P7" s="63" t="s">
        <v>7</v>
      </c>
      <c r="Q7" s="57" t="s">
        <v>4</v>
      </c>
      <c r="R7" s="57" t="s">
        <v>2</v>
      </c>
      <c r="S7" s="57" t="s">
        <v>4</v>
      </c>
      <c r="T7" s="58" t="s">
        <v>5</v>
      </c>
      <c r="U7" s="57" t="s">
        <v>12</v>
      </c>
      <c r="V7" s="57" t="s">
        <v>4</v>
      </c>
      <c r="W7" s="59" t="s">
        <v>6</v>
      </c>
      <c r="X7" s="58" t="s">
        <v>11</v>
      </c>
      <c r="Y7" s="60" t="s">
        <v>14</v>
      </c>
      <c r="Z7" s="61" t="s">
        <v>19</v>
      </c>
      <c r="AA7" s="62" t="s">
        <v>20</v>
      </c>
      <c r="AB7" s="63" t="s">
        <v>7</v>
      </c>
      <c r="AC7" s="57" t="s">
        <v>4</v>
      </c>
      <c r="AD7" s="57" t="s">
        <v>2</v>
      </c>
      <c r="AE7" s="57" t="s">
        <v>4</v>
      </c>
      <c r="AF7" s="58" t="s">
        <v>5</v>
      </c>
      <c r="AG7" s="57" t="s">
        <v>12</v>
      </c>
      <c r="AH7" s="57" t="s">
        <v>4</v>
      </c>
      <c r="AI7" s="59" t="s">
        <v>6</v>
      </c>
      <c r="AJ7" s="58" t="s">
        <v>11</v>
      </c>
      <c r="AK7" s="60" t="s">
        <v>14</v>
      </c>
      <c r="AL7" s="61" t="s">
        <v>23</v>
      </c>
      <c r="AM7" s="62" t="s">
        <v>22</v>
      </c>
      <c r="AN7" s="63" t="s">
        <v>7</v>
      </c>
      <c r="AO7" s="57" t="s">
        <v>4</v>
      </c>
      <c r="AP7" s="57" t="s">
        <v>2</v>
      </c>
      <c r="AQ7" s="57" t="s">
        <v>4</v>
      </c>
      <c r="AR7" s="58" t="s">
        <v>5</v>
      </c>
      <c r="AS7" s="57" t="s">
        <v>12</v>
      </c>
      <c r="AT7" s="57" t="s">
        <v>4</v>
      </c>
      <c r="AU7" s="59" t="s">
        <v>6</v>
      </c>
      <c r="AV7" s="58" t="s">
        <v>11</v>
      </c>
      <c r="AW7" s="60" t="s">
        <v>14</v>
      </c>
      <c r="AX7" s="61" t="s">
        <v>23</v>
      </c>
      <c r="AY7" s="62" t="s">
        <v>25</v>
      </c>
      <c r="AZ7" s="63" t="s">
        <v>7</v>
      </c>
      <c r="BA7" s="57" t="s">
        <v>4</v>
      </c>
      <c r="BB7" s="57" t="s">
        <v>2</v>
      </c>
      <c r="BC7" s="57" t="s">
        <v>4</v>
      </c>
      <c r="BD7" s="58" t="s">
        <v>5</v>
      </c>
      <c r="BE7" s="57" t="s">
        <v>12</v>
      </c>
      <c r="BF7" s="57" t="s">
        <v>4</v>
      </c>
      <c r="BG7" s="59" t="s">
        <v>6</v>
      </c>
      <c r="BH7" s="58" t="s">
        <v>11</v>
      </c>
      <c r="BI7" s="60" t="s">
        <v>14</v>
      </c>
      <c r="BJ7" s="61" t="s">
        <v>23</v>
      </c>
      <c r="BK7" s="62" t="s">
        <v>27</v>
      </c>
      <c r="BL7" s="63" t="s">
        <v>7</v>
      </c>
      <c r="BM7" s="57" t="s">
        <v>4</v>
      </c>
      <c r="BN7" s="57" t="s">
        <v>2</v>
      </c>
      <c r="BO7" s="57" t="s">
        <v>4</v>
      </c>
      <c r="BP7" s="58" t="s">
        <v>5</v>
      </c>
      <c r="BQ7" s="57" t="s">
        <v>12</v>
      </c>
      <c r="BR7" s="57" t="s">
        <v>4</v>
      </c>
      <c r="BS7" s="59" t="s">
        <v>6</v>
      </c>
      <c r="BT7" s="58" t="s">
        <v>11</v>
      </c>
      <c r="BU7" s="60" t="s">
        <v>14</v>
      </c>
      <c r="BV7" s="61" t="s">
        <v>51</v>
      </c>
      <c r="BW7" s="62" t="s">
        <v>29</v>
      </c>
      <c r="BX7" s="63" t="s">
        <v>7</v>
      </c>
      <c r="BY7" s="57" t="s">
        <v>4</v>
      </c>
      <c r="BZ7" s="57" t="s">
        <v>2</v>
      </c>
      <c r="CA7" s="57" t="s">
        <v>4</v>
      </c>
      <c r="CB7" s="58" t="s">
        <v>5</v>
      </c>
      <c r="CC7" s="57" t="s">
        <v>12</v>
      </c>
      <c r="CD7" s="57" t="s">
        <v>4</v>
      </c>
      <c r="CE7" s="59" t="s">
        <v>6</v>
      </c>
      <c r="CF7" s="58" t="s">
        <v>11</v>
      </c>
      <c r="CG7" s="60" t="s">
        <v>14</v>
      </c>
      <c r="CH7" s="61" t="s">
        <v>53</v>
      </c>
      <c r="CI7" s="62" t="s">
        <v>54</v>
      </c>
      <c r="CJ7" s="63" t="s">
        <v>7</v>
      </c>
      <c r="CK7" s="57" t="s">
        <v>4</v>
      </c>
      <c r="CL7" s="57" t="s">
        <v>2</v>
      </c>
      <c r="CM7" s="57" t="s">
        <v>4</v>
      </c>
      <c r="CN7" s="58" t="s">
        <v>5</v>
      </c>
      <c r="CO7" s="57" t="s">
        <v>12</v>
      </c>
      <c r="CP7" s="57" t="s">
        <v>4</v>
      </c>
      <c r="CQ7" s="59" t="s">
        <v>6</v>
      </c>
      <c r="CR7" s="58" t="s">
        <v>11</v>
      </c>
      <c r="CS7" s="60" t="s">
        <v>14</v>
      </c>
      <c r="CT7" s="61" t="s">
        <v>56</v>
      </c>
      <c r="CU7" s="62" t="s">
        <v>57</v>
      </c>
      <c r="CV7" s="63" t="s">
        <v>7</v>
      </c>
      <c r="CW7" s="57" t="s">
        <v>4</v>
      </c>
      <c r="CX7" s="57" t="s">
        <v>2</v>
      </c>
      <c r="CY7" s="57" t="s">
        <v>4</v>
      </c>
      <c r="CZ7" s="58" t="s">
        <v>5</v>
      </c>
      <c r="DA7" s="57" t="s">
        <v>12</v>
      </c>
      <c r="DB7" s="57" t="s">
        <v>4</v>
      </c>
      <c r="DC7" s="59" t="s">
        <v>6</v>
      </c>
      <c r="DD7" s="58" t="s">
        <v>11</v>
      </c>
      <c r="DE7" s="60" t="s">
        <v>14</v>
      </c>
      <c r="DF7" s="61" t="s">
        <v>59</v>
      </c>
      <c r="DG7" s="62" t="s">
        <v>60</v>
      </c>
      <c r="DH7" s="63" t="s">
        <v>7</v>
      </c>
      <c r="DI7" s="57" t="s">
        <v>4</v>
      </c>
      <c r="DJ7" s="57" t="s">
        <v>2</v>
      </c>
      <c r="DK7" s="57" t="s">
        <v>4</v>
      </c>
      <c r="DL7" s="58" t="s">
        <v>5</v>
      </c>
      <c r="DM7" s="57" t="s">
        <v>12</v>
      </c>
      <c r="DN7" s="57" t="s">
        <v>4</v>
      </c>
      <c r="DO7" s="59" t="s">
        <v>6</v>
      </c>
      <c r="DP7" s="58" t="s">
        <v>11</v>
      </c>
      <c r="DQ7" s="60" t="s">
        <v>14</v>
      </c>
      <c r="DR7" s="61" t="s">
        <v>62</v>
      </c>
      <c r="DS7" s="62" t="s">
        <v>63</v>
      </c>
      <c r="DT7" s="63" t="s">
        <v>7</v>
      </c>
      <c r="DU7" s="57" t="s">
        <v>4</v>
      </c>
      <c r="DV7" s="57" t="s">
        <v>2</v>
      </c>
      <c r="DW7" s="57" t="s">
        <v>4</v>
      </c>
      <c r="DX7" s="58" t="s">
        <v>5</v>
      </c>
      <c r="DY7" s="57" t="s">
        <v>12</v>
      </c>
      <c r="DZ7" s="57" t="s">
        <v>4</v>
      </c>
      <c r="EA7" s="59" t="s">
        <v>6</v>
      </c>
      <c r="EB7" s="58" t="s">
        <v>11</v>
      </c>
      <c r="EC7" s="60" t="s">
        <v>14</v>
      </c>
      <c r="ED7" s="61" t="s">
        <v>62</v>
      </c>
      <c r="EE7" s="62" t="s">
        <v>65</v>
      </c>
      <c r="EF7" s="63" t="s">
        <v>7</v>
      </c>
      <c r="EG7" s="57" t="s">
        <v>4</v>
      </c>
      <c r="EH7" s="57" t="s">
        <v>2</v>
      </c>
      <c r="EI7" s="57" t="s">
        <v>4</v>
      </c>
      <c r="EJ7" s="58" t="s">
        <v>5</v>
      </c>
      <c r="EK7" s="57" t="s">
        <v>12</v>
      </c>
      <c r="EL7" s="57" t="s">
        <v>4</v>
      </c>
      <c r="EM7" s="59" t="s">
        <v>6</v>
      </c>
      <c r="EN7" s="58" t="s">
        <v>11</v>
      </c>
      <c r="EO7" s="60" t="s">
        <v>14</v>
      </c>
      <c r="EP7" s="61" t="s">
        <v>68</v>
      </c>
      <c r="EQ7" s="62" t="s">
        <v>66</v>
      </c>
      <c r="ER7" s="63" t="s">
        <v>7</v>
      </c>
      <c r="ES7" s="57" t="s">
        <v>4</v>
      </c>
      <c r="ET7" s="57" t="s">
        <v>2</v>
      </c>
      <c r="EU7" s="57" t="s">
        <v>4</v>
      </c>
      <c r="EV7" s="58" t="s">
        <v>5</v>
      </c>
      <c r="EW7" s="57" t="s">
        <v>12</v>
      </c>
      <c r="EX7" s="57" t="s">
        <v>4</v>
      </c>
      <c r="EY7" s="59" t="s">
        <v>6</v>
      </c>
      <c r="EZ7" s="58" t="s">
        <v>11</v>
      </c>
      <c r="FA7" s="60" t="s">
        <v>14</v>
      </c>
      <c r="FB7" s="61" t="s">
        <v>68</v>
      </c>
      <c r="FC7" s="62" t="s">
        <v>69</v>
      </c>
      <c r="FD7" s="63" t="s">
        <v>7</v>
      </c>
      <c r="FE7" s="57" t="s">
        <v>4</v>
      </c>
      <c r="FF7" s="57" t="s">
        <v>2</v>
      </c>
      <c r="FG7" s="57" t="s">
        <v>4</v>
      </c>
      <c r="FH7" s="58" t="s">
        <v>5</v>
      </c>
      <c r="FI7" s="57" t="s">
        <v>12</v>
      </c>
      <c r="FJ7" s="57" t="s">
        <v>4</v>
      </c>
      <c r="FK7" s="59" t="s">
        <v>6</v>
      </c>
      <c r="FL7" s="58" t="s">
        <v>11</v>
      </c>
      <c r="FM7" s="60" t="s">
        <v>14</v>
      </c>
      <c r="FN7" s="61" t="s">
        <v>73</v>
      </c>
      <c r="FO7" s="62" t="s">
        <v>71</v>
      </c>
      <c r="FP7" s="63" t="s">
        <v>7</v>
      </c>
      <c r="FQ7" s="57" t="s">
        <v>4</v>
      </c>
      <c r="FR7" s="57" t="s">
        <v>2</v>
      </c>
      <c r="FS7" s="57" t="s">
        <v>4</v>
      </c>
      <c r="FT7" s="58" t="s">
        <v>5</v>
      </c>
      <c r="FU7" s="57" t="s">
        <v>12</v>
      </c>
      <c r="FV7" s="57" t="s">
        <v>4</v>
      </c>
      <c r="FW7" s="59" t="s">
        <v>6</v>
      </c>
      <c r="FX7" s="58" t="s">
        <v>11</v>
      </c>
      <c r="FY7" s="60" t="s">
        <v>14</v>
      </c>
      <c r="FZ7" s="61" t="s">
        <v>73</v>
      </c>
      <c r="GA7" s="62" t="s">
        <v>74</v>
      </c>
      <c r="GB7" s="63" t="s">
        <v>7</v>
      </c>
      <c r="GC7" s="57" t="s">
        <v>4</v>
      </c>
      <c r="GD7" s="57" t="s">
        <v>2</v>
      </c>
      <c r="GE7" s="57" t="s">
        <v>4</v>
      </c>
      <c r="GF7" s="58" t="s">
        <v>5</v>
      </c>
      <c r="GG7" s="57" t="s">
        <v>12</v>
      </c>
      <c r="GH7" s="57" t="s">
        <v>4</v>
      </c>
      <c r="GI7" s="59" t="s">
        <v>6</v>
      </c>
      <c r="GJ7" s="58" t="s">
        <v>11</v>
      </c>
      <c r="GK7" s="60" t="s">
        <v>14</v>
      </c>
      <c r="GL7" s="61" t="s">
        <v>73</v>
      </c>
      <c r="GM7" s="62" t="s">
        <v>77</v>
      </c>
      <c r="GN7" s="63" t="s">
        <v>7</v>
      </c>
      <c r="GO7" s="57" t="s">
        <v>4</v>
      </c>
      <c r="GP7" s="57" t="s">
        <v>2</v>
      </c>
      <c r="GQ7" s="57" t="s">
        <v>4</v>
      </c>
      <c r="GR7" s="58" t="s">
        <v>5</v>
      </c>
      <c r="GS7" s="57" t="s">
        <v>12</v>
      </c>
      <c r="GT7" s="57" t="s">
        <v>4</v>
      </c>
      <c r="GU7" s="59" t="s">
        <v>6</v>
      </c>
      <c r="GV7" s="58" t="s">
        <v>11</v>
      </c>
      <c r="GW7" s="60" t="s">
        <v>14</v>
      </c>
      <c r="GX7" s="61" t="s">
        <v>80</v>
      </c>
      <c r="GY7" s="62" t="s">
        <v>79</v>
      </c>
      <c r="GZ7" s="63" t="s">
        <v>7</v>
      </c>
      <c r="HA7" s="57" t="s">
        <v>4</v>
      </c>
      <c r="HB7" s="57" t="s">
        <v>2</v>
      </c>
      <c r="HC7" s="57" t="s">
        <v>4</v>
      </c>
      <c r="HD7" s="58" t="s">
        <v>5</v>
      </c>
      <c r="HE7" s="57" t="s">
        <v>12</v>
      </c>
      <c r="HF7" s="57" t="s">
        <v>4</v>
      </c>
      <c r="HG7" s="59" t="s">
        <v>6</v>
      </c>
      <c r="HH7" s="58" t="s">
        <v>11</v>
      </c>
      <c r="HI7" s="60" t="s">
        <v>14</v>
      </c>
      <c r="HJ7" s="61" t="s">
        <v>80</v>
      </c>
      <c r="HK7" s="62" t="s">
        <v>82</v>
      </c>
      <c r="HL7" s="63" t="s">
        <v>7</v>
      </c>
      <c r="HM7" s="57" t="s">
        <v>4</v>
      </c>
      <c r="HN7" s="57" t="s">
        <v>2</v>
      </c>
      <c r="HO7" s="57" t="s">
        <v>4</v>
      </c>
      <c r="HP7" s="58" t="s">
        <v>5</v>
      </c>
      <c r="HQ7" s="57" t="s">
        <v>12</v>
      </c>
      <c r="HR7" s="57" t="s">
        <v>4</v>
      </c>
      <c r="HS7" s="59" t="s">
        <v>6</v>
      </c>
      <c r="HT7" s="58" t="s">
        <v>11</v>
      </c>
      <c r="HU7" s="60" t="s">
        <v>14</v>
      </c>
      <c r="HV7" s="61" t="s">
        <v>85</v>
      </c>
      <c r="HW7" s="62" t="s">
        <v>84</v>
      </c>
      <c r="HX7" s="63" t="s">
        <v>7</v>
      </c>
      <c r="HY7" s="57" t="s">
        <v>4</v>
      </c>
      <c r="HZ7" s="57" t="s">
        <v>2</v>
      </c>
      <c r="IA7" s="57" t="s">
        <v>4</v>
      </c>
      <c r="IB7" s="58" t="s">
        <v>5</v>
      </c>
      <c r="IC7" s="57" t="s">
        <v>12</v>
      </c>
      <c r="ID7" s="57" t="s">
        <v>4</v>
      </c>
      <c r="IE7" s="59" t="s">
        <v>6</v>
      </c>
      <c r="IF7" s="58" t="s">
        <v>11</v>
      </c>
      <c r="IG7" s="60" t="s">
        <v>14</v>
      </c>
      <c r="IH7" s="61" t="s">
        <v>85</v>
      </c>
      <c r="II7" s="62" t="s">
        <v>87</v>
      </c>
      <c r="IJ7" s="63" t="s">
        <v>7</v>
      </c>
      <c r="IK7" s="57" t="s">
        <v>4</v>
      </c>
      <c r="IL7" s="57" t="s">
        <v>2</v>
      </c>
      <c r="IM7" s="57" t="s">
        <v>4</v>
      </c>
      <c r="IN7" s="58" t="s">
        <v>5</v>
      </c>
      <c r="IO7" s="57" t="s">
        <v>12</v>
      </c>
      <c r="IP7" s="57" t="s">
        <v>4</v>
      </c>
      <c r="IQ7" s="59" t="s">
        <v>6</v>
      </c>
      <c r="IR7" s="58" t="s">
        <v>11</v>
      </c>
      <c r="IS7" s="60" t="s">
        <v>14</v>
      </c>
      <c r="IT7" s="61" t="s">
        <v>91</v>
      </c>
      <c r="IU7" s="62" t="s">
        <v>90</v>
      </c>
      <c r="IV7" s="63" t="s">
        <v>7</v>
      </c>
      <c r="IW7" s="57" t="s">
        <v>4</v>
      </c>
      <c r="IX7" s="57" t="s">
        <v>2</v>
      </c>
      <c r="IY7" s="57" t="s">
        <v>4</v>
      </c>
      <c r="IZ7" s="58" t="s">
        <v>5</v>
      </c>
      <c r="JA7" s="57" t="s">
        <v>12</v>
      </c>
      <c r="JB7" s="57" t="s">
        <v>4</v>
      </c>
      <c r="JC7" s="59" t="s">
        <v>6</v>
      </c>
      <c r="JD7" s="58" t="s">
        <v>11</v>
      </c>
      <c r="JE7" s="60" t="s">
        <v>14</v>
      </c>
      <c r="JF7" s="61" t="s">
        <v>91</v>
      </c>
      <c r="JG7" s="62" t="s">
        <v>92</v>
      </c>
      <c r="JH7" s="63" t="s">
        <v>7</v>
      </c>
      <c r="JI7" s="57" t="s">
        <v>4</v>
      </c>
      <c r="JJ7" s="57" t="s">
        <v>2</v>
      </c>
      <c r="JK7" s="57" t="s">
        <v>4</v>
      </c>
      <c r="JL7" s="58" t="s">
        <v>5</v>
      </c>
      <c r="JM7" s="57" t="s">
        <v>12</v>
      </c>
      <c r="JN7" s="57" t="s">
        <v>4</v>
      </c>
      <c r="JO7" s="59" t="s">
        <v>6</v>
      </c>
      <c r="JP7" s="58" t="s">
        <v>11</v>
      </c>
      <c r="JQ7" s="60" t="s">
        <v>14</v>
      </c>
      <c r="JR7" s="61" t="s">
        <v>91</v>
      </c>
      <c r="JS7" s="62" t="s">
        <v>95</v>
      </c>
      <c r="JT7" s="63" t="s">
        <v>7</v>
      </c>
      <c r="JU7" s="57" t="s">
        <v>4</v>
      </c>
      <c r="JV7" s="57" t="s">
        <v>2</v>
      </c>
      <c r="JW7" s="57" t="s">
        <v>4</v>
      </c>
      <c r="JX7" s="58" t="s">
        <v>5</v>
      </c>
      <c r="JY7" s="57" t="s">
        <v>12</v>
      </c>
      <c r="JZ7" s="57" t="s">
        <v>4</v>
      </c>
      <c r="KA7" s="59" t="s">
        <v>6</v>
      </c>
      <c r="KB7" s="58" t="s">
        <v>11</v>
      </c>
      <c r="KC7" s="60" t="s">
        <v>14</v>
      </c>
      <c r="KD7" s="61" t="s">
        <v>91</v>
      </c>
      <c r="KE7" s="62" t="s">
        <v>97</v>
      </c>
      <c r="KF7" s="63" t="s">
        <v>7</v>
      </c>
      <c r="KG7" s="57" t="s">
        <v>4</v>
      </c>
      <c r="KH7" s="57" t="s">
        <v>2</v>
      </c>
      <c r="KI7" s="57" t="s">
        <v>4</v>
      </c>
      <c r="KJ7" s="58" t="s">
        <v>5</v>
      </c>
      <c r="KK7" s="57" t="s">
        <v>12</v>
      </c>
      <c r="KL7" s="57" t="s">
        <v>4</v>
      </c>
      <c r="KM7" s="59" t="s">
        <v>6</v>
      </c>
      <c r="KN7" s="58" t="s">
        <v>11</v>
      </c>
      <c r="KO7" s="60" t="s">
        <v>14</v>
      </c>
      <c r="KP7" s="61" t="s">
        <v>99</v>
      </c>
      <c r="KQ7" s="62" t="s">
        <v>100</v>
      </c>
      <c r="KR7" s="63" t="s">
        <v>7</v>
      </c>
      <c r="KS7" s="57" t="s">
        <v>4</v>
      </c>
      <c r="KT7" s="57" t="s">
        <v>2</v>
      </c>
      <c r="KU7" s="57" t="s">
        <v>4</v>
      </c>
      <c r="KV7" s="58" t="s">
        <v>5</v>
      </c>
      <c r="KW7" s="57" t="s">
        <v>12</v>
      </c>
      <c r="KX7" s="57" t="s">
        <v>4</v>
      </c>
      <c r="KY7" s="59" t="s">
        <v>6</v>
      </c>
      <c r="KZ7" s="58" t="s">
        <v>11</v>
      </c>
      <c r="LA7" s="60" t="s">
        <v>14</v>
      </c>
      <c r="LB7" s="61" t="s">
        <v>99</v>
      </c>
      <c r="LC7" s="62" t="s">
        <v>102</v>
      </c>
      <c r="LD7" s="63" t="s">
        <v>7</v>
      </c>
      <c r="LE7" s="57" t="s">
        <v>4</v>
      </c>
      <c r="LF7" s="57" t="s">
        <v>2</v>
      </c>
      <c r="LG7" s="57" t="s">
        <v>4</v>
      </c>
      <c r="LH7" s="58" t="s">
        <v>5</v>
      </c>
      <c r="LI7" s="57" t="s">
        <v>12</v>
      </c>
      <c r="LJ7" s="57" t="s">
        <v>4</v>
      </c>
      <c r="LK7" s="59" t="s">
        <v>6</v>
      </c>
      <c r="LL7" s="58" t="s">
        <v>11</v>
      </c>
      <c r="LM7" s="60" t="s">
        <v>14</v>
      </c>
      <c r="LN7" s="61" t="s">
        <v>99</v>
      </c>
      <c r="LO7" s="62" t="s">
        <v>103</v>
      </c>
      <c r="LP7" s="63" t="s">
        <v>7</v>
      </c>
      <c r="LQ7" s="57" t="s">
        <v>4</v>
      </c>
      <c r="LR7" s="57" t="s">
        <v>2</v>
      </c>
      <c r="LS7" s="57" t="s">
        <v>4</v>
      </c>
      <c r="LT7" s="58" t="s">
        <v>5</v>
      </c>
      <c r="LU7" s="57" t="s">
        <v>12</v>
      </c>
      <c r="LV7" s="57" t="s">
        <v>4</v>
      </c>
      <c r="LW7" s="59" t="s">
        <v>6</v>
      </c>
      <c r="LX7" s="58" t="s">
        <v>11</v>
      </c>
      <c r="LY7" s="60" t="s">
        <v>14</v>
      </c>
      <c r="LZ7" s="61" t="s">
        <v>107</v>
      </c>
      <c r="MA7" s="62" t="s">
        <v>105</v>
      </c>
      <c r="MB7" s="63" t="s">
        <v>7</v>
      </c>
      <c r="MC7" s="57" t="s">
        <v>4</v>
      </c>
      <c r="MD7" s="57" t="s">
        <v>2</v>
      </c>
      <c r="ME7" s="57" t="s">
        <v>4</v>
      </c>
      <c r="MF7" s="58" t="s">
        <v>5</v>
      </c>
      <c r="MG7" s="57" t="s">
        <v>12</v>
      </c>
      <c r="MH7" s="57" t="s">
        <v>4</v>
      </c>
      <c r="MI7" s="59" t="s">
        <v>6</v>
      </c>
      <c r="MJ7" s="58" t="s">
        <v>11</v>
      </c>
      <c r="MK7" s="60" t="s">
        <v>14</v>
      </c>
      <c r="ML7" s="61" t="s">
        <v>107</v>
      </c>
      <c r="MM7" s="62" t="s">
        <v>109</v>
      </c>
      <c r="MN7" s="63" t="s">
        <v>7</v>
      </c>
      <c r="MO7" s="57" t="s">
        <v>4</v>
      </c>
      <c r="MP7" s="57" t="s">
        <v>2</v>
      </c>
      <c r="MQ7" s="57" t="s">
        <v>4</v>
      </c>
      <c r="MR7" s="58" t="s">
        <v>5</v>
      </c>
      <c r="MS7" s="57" t="s">
        <v>12</v>
      </c>
      <c r="MT7" s="57" t="s">
        <v>4</v>
      </c>
      <c r="MU7" s="59" t="s">
        <v>6</v>
      </c>
      <c r="MV7" s="58" t="s">
        <v>11</v>
      </c>
      <c r="MW7" s="60" t="s">
        <v>14</v>
      </c>
      <c r="MX7" s="61" t="s">
        <v>112</v>
      </c>
      <c r="MY7" s="62" t="s">
        <v>111</v>
      </c>
      <c r="MZ7" s="63" t="s">
        <v>7</v>
      </c>
      <c r="NA7" s="57" t="s">
        <v>4</v>
      </c>
      <c r="NB7" s="57" t="s">
        <v>2</v>
      </c>
      <c r="NC7" s="57" t="s">
        <v>4</v>
      </c>
      <c r="ND7" s="58" t="s">
        <v>5</v>
      </c>
      <c r="NE7" s="57" t="s">
        <v>12</v>
      </c>
      <c r="NF7" s="57" t="s">
        <v>4</v>
      </c>
      <c r="NG7" s="59" t="s">
        <v>6</v>
      </c>
      <c r="NH7" s="58" t="s">
        <v>11</v>
      </c>
      <c r="NI7" s="60" t="s">
        <v>14</v>
      </c>
      <c r="NJ7" s="61" t="s">
        <v>112</v>
      </c>
      <c r="NK7" s="62" t="s">
        <v>113</v>
      </c>
      <c r="NL7" s="63" t="s">
        <v>7</v>
      </c>
      <c r="NM7" s="57" t="s">
        <v>4</v>
      </c>
      <c r="NN7" s="57" t="s">
        <v>2</v>
      </c>
      <c r="NO7" s="57" t="s">
        <v>4</v>
      </c>
      <c r="NP7" s="58" t="s">
        <v>5</v>
      </c>
      <c r="NQ7" s="57" t="s">
        <v>12</v>
      </c>
      <c r="NR7" s="57" t="s">
        <v>4</v>
      </c>
      <c r="NS7" s="59" t="s">
        <v>6</v>
      </c>
      <c r="NT7" s="58" t="s">
        <v>11</v>
      </c>
      <c r="NU7" s="60" t="s">
        <v>14</v>
      </c>
      <c r="NV7" s="61" t="s">
        <v>112</v>
      </c>
      <c r="NW7" s="62" t="s">
        <v>116</v>
      </c>
      <c r="NX7" s="63" t="s">
        <v>7</v>
      </c>
      <c r="NY7" s="57" t="s">
        <v>4</v>
      </c>
      <c r="NZ7" s="57" t="s">
        <v>2</v>
      </c>
      <c r="OA7" s="57" t="s">
        <v>4</v>
      </c>
      <c r="OB7" s="58" t="s">
        <v>5</v>
      </c>
      <c r="OC7" s="57" t="s">
        <v>12</v>
      </c>
      <c r="OD7" s="57" t="s">
        <v>4</v>
      </c>
      <c r="OE7" s="59" t="s">
        <v>6</v>
      </c>
      <c r="OF7" s="58" t="s">
        <v>11</v>
      </c>
      <c r="OG7" s="60" t="s">
        <v>14</v>
      </c>
      <c r="OH7" s="61" t="s">
        <v>112</v>
      </c>
      <c r="OI7" s="62" t="s">
        <v>117</v>
      </c>
      <c r="OJ7" s="63" t="s">
        <v>7</v>
      </c>
      <c r="OK7" s="57" t="s">
        <v>4</v>
      </c>
      <c r="OL7" s="57" t="s">
        <v>2</v>
      </c>
      <c r="OM7" s="57" t="s">
        <v>4</v>
      </c>
      <c r="ON7" s="58" t="s">
        <v>5</v>
      </c>
      <c r="OO7" s="57" t="s">
        <v>12</v>
      </c>
      <c r="OP7" s="57" t="s">
        <v>4</v>
      </c>
      <c r="OQ7" s="59" t="s">
        <v>6</v>
      </c>
      <c r="OR7" s="58" t="s">
        <v>11</v>
      </c>
      <c r="OS7" s="60" t="s">
        <v>14</v>
      </c>
      <c r="OT7" s="61" t="s">
        <v>112</v>
      </c>
      <c r="OU7" s="62" t="s">
        <v>119</v>
      </c>
      <c r="OV7" s="63" t="s">
        <v>7</v>
      </c>
      <c r="OW7" s="57" t="s">
        <v>4</v>
      </c>
      <c r="OX7" s="57" t="s">
        <v>2</v>
      </c>
      <c r="OY7" s="57" t="s">
        <v>4</v>
      </c>
      <c r="OZ7" s="58" t="s">
        <v>5</v>
      </c>
      <c r="PA7" s="57" t="s">
        <v>12</v>
      </c>
      <c r="PB7" s="57" t="s">
        <v>4</v>
      </c>
      <c r="PC7" s="59" t="s">
        <v>6</v>
      </c>
      <c r="PD7" s="58" t="s">
        <v>11</v>
      </c>
      <c r="PE7" s="60" t="s">
        <v>14</v>
      </c>
      <c r="PF7" s="61" t="s">
        <v>123</v>
      </c>
      <c r="PG7" s="62" t="s">
        <v>122</v>
      </c>
      <c r="PH7" s="63" t="s">
        <v>7</v>
      </c>
      <c r="PI7" s="57" t="s">
        <v>4</v>
      </c>
      <c r="PJ7" s="57" t="s">
        <v>2</v>
      </c>
      <c r="PK7" s="57" t="s">
        <v>4</v>
      </c>
      <c r="PL7" s="58" t="s">
        <v>5</v>
      </c>
      <c r="PM7" s="57" t="s">
        <v>12</v>
      </c>
      <c r="PN7" s="57" t="s">
        <v>4</v>
      </c>
      <c r="PO7" s="59" t="s">
        <v>6</v>
      </c>
      <c r="PP7" s="58" t="s">
        <v>11</v>
      </c>
      <c r="PQ7" s="60" t="s">
        <v>14</v>
      </c>
      <c r="PR7" s="61" t="s">
        <v>123</v>
      </c>
      <c r="PS7" s="62" t="s">
        <v>125</v>
      </c>
      <c r="PT7" s="63" t="s">
        <v>7</v>
      </c>
      <c r="PU7" s="57" t="s">
        <v>4</v>
      </c>
      <c r="PV7" s="57" t="s">
        <v>2</v>
      </c>
      <c r="PW7" s="57" t="s">
        <v>4</v>
      </c>
      <c r="PX7" s="58" t="s">
        <v>5</v>
      </c>
      <c r="PY7" s="57" t="s">
        <v>12</v>
      </c>
      <c r="PZ7" s="57" t="s">
        <v>4</v>
      </c>
      <c r="QA7" s="59" t="s">
        <v>6</v>
      </c>
      <c r="QB7" s="58" t="s">
        <v>11</v>
      </c>
      <c r="QC7" s="60" t="s">
        <v>14</v>
      </c>
      <c r="QD7" s="61" t="s">
        <v>123</v>
      </c>
      <c r="QE7" s="62" t="s">
        <v>127</v>
      </c>
      <c r="QF7" s="63" t="s">
        <v>7</v>
      </c>
      <c r="QG7" s="57" t="s">
        <v>4</v>
      </c>
      <c r="QH7" s="57" t="s">
        <v>2</v>
      </c>
      <c r="QI7" s="57" t="s">
        <v>4</v>
      </c>
      <c r="QJ7" s="58" t="s">
        <v>5</v>
      </c>
      <c r="QK7" s="57" t="s">
        <v>12</v>
      </c>
      <c r="QL7" s="57" t="s">
        <v>4</v>
      </c>
      <c r="QM7" s="59" t="s">
        <v>6</v>
      </c>
      <c r="QN7" s="58" t="s">
        <v>11</v>
      </c>
      <c r="QO7" s="60" t="s">
        <v>14</v>
      </c>
      <c r="QP7" s="61" t="s">
        <v>130</v>
      </c>
      <c r="QQ7" s="62" t="s">
        <v>129</v>
      </c>
      <c r="QR7" s="63" t="s">
        <v>7</v>
      </c>
      <c r="QS7" s="57" t="s">
        <v>4</v>
      </c>
      <c r="QT7" s="57" t="s">
        <v>2</v>
      </c>
      <c r="QU7" s="57" t="s">
        <v>4</v>
      </c>
      <c r="QV7" s="58" t="s">
        <v>5</v>
      </c>
      <c r="QW7" s="57" t="s">
        <v>12</v>
      </c>
      <c r="QX7" s="57" t="s">
        <v>4</v>
      </c>
      <c r="QY7" s="59" t="s">
        <v>6</v>
      </c>
      <c r="QZ7" s="58" t="s">
        <v>11</v>
      </c>
      <c r="RA7" s="60" t="s">
        <v>14</v>
      </c>
      <c r="RB7" s="61" t="s">
        <v>130</v>
      </c>
      <c r="RC7" s="62" t="s">
        <v>131</v>
      </c>
      <c r="RD7" s="63" t="s">
        <v>7</v>
      </c>
      <c r="RE7" s="57" t="s">
        <v>4</v>
      </c>
      <c r="RF7" s="57" t="s">
        <v>2</v>
      </c>
      <c r="RG7" s="57" t="s">
        <v>4</v>
      </c>
      <c r="RH7" s="58" t="s">
        <v>5</v>
      </c>
      <c r="RI7" s="57" t="s">
        <v>12</v>
      </c>
      <c r="RJ7" s="57" t="s">
        <v>4</v>
      </c>
      <c r="RK7" s="59" t="s">
        <v>6</v>
      </c>
      <c r="RL7" s="58" t="s">
        <v>11</v>
      </c>
      <c r="RM7" s="60" t="s">
        <v>14</v>
      </c>
      <c r="RN7" s="61" t="s">
        <v>135</v>
      </c>
      <c r="RO7" s="62" t="s">
        <v>134</v>
      </c>
      <c r="RP7" s="63" t="s">
        <v>7</v>
      </c>
      <c r="RQ7" s="57" t="s">
        <v>4</v>
      </c>
      <c r="RR7" s="57" t="s">
        <v>2</v>
      </c>
      <c r="RS7" s="57" t="s">
        <v>4</v>
      </c>
      <c r="RT7" s="58" t="s">
        <v>5</v>
      </c>
      <c r="RU7" s="57" t="s">
        <v>12</v>
      </c>
      <c r="RV7" s="57" t="s">
        <v>4</v>
      </c>
      <c r="RW7" s="59" t="s">
        <v>6</v>
      </c>
      <c r="RX7" s="58" t="s">
        <v>11</v>
      </c>
      <c r="RY7" s="60" t="s">
        <v>14</v>
      </c>
      <c r="RZ7" s="61" t="s">
        <v>137</v>
      </c>
      <c r="SA7" s="62" t="s">
        <v>138</v>
      </c>
      <c r="SB7" s="63" t="s">
        <v>7</v>
      </c>
      <c r="SC7" s="57" t="s">
        <v>4</v>
      </c>
      <c r="SD7" s="57" t="s">
        <v>2</v>
      </c>
      <c r="SE7" s="57" t="s">
        <v>4</v>
      </c>
      <c r="SF7" s="58" t="s">
        <v>5</v>
      </c>
      <c r="SG7" s="57" t="s">
        <v>12</v>
      </c>
      <c r="SH7" s="57" t="s">
        <v>4</v>
      </c>
      <c r="SI7" s="59" t="s">
        <v>6</v>
      </c>
      <c r="SJ7" s="58" t="s">
        <v>11</v>
      </c>
      <c r="SK7" s="60" t="s">
        <v>14</v>
      </c>
      <c r="SL7" s="61" t="s">
        <v>137</v>
      </c>
      <c r="SM7" s="62" t="s">
        <v>140</v>
      </c>
      <c r="SN7" s="63" t="s">
        <v>7</v>
      </c>
      <c r="SO7" s="57" t="s">
        <v>4</v>
      </c>
      <c r="SP7" s="57" t="s">
        <v>2</v>
      </c>
      <c r="SQ7" s="57" t="s">
        <v>4</v>
      </c>
      <c r="SR7" s="58" t="s">
        <v>5</v>
      </c>
      <c r="SS7" s="57" t="s">
        <v>12</v>
      </c>
      <c r="ST7" s="57" t="s">
        <v>4</v>
      </c>
      <c r="SU7" s="59" t="s">
        <v>6</v>
      </c>
      <c r="SV7" s="58" t="s">
        <v>11</v>
      </c>
      <c r="SW7" s="60" t="s">
        <v>14</v>
      </c>
      <c r="SX7" s="61" t="s">
        <v>137</v>
      </c>
      <c r="SY7" s="62" t="s">
        <v>141</v>
      </c>
      <c r="SZ7" s="63" t="s">
        <v>7</v>
      </c>
      <c r="TA7" s="57" t="s">
        <v>4</v>
      </c>
      <c r="TB7" s="57" t="s">
        <v>2</v>
      </c>
      <c r="TC7" s="57" t="s">
        <v>4</v>
      </c>
      <c r="TD7" s="58" t="s">
        <v>5</v>
      </c>
      <c r="TE7" s="57" t="s">
        <v>12</v>
      </c>
      <c r="TF7" s="57" t="s">
        <v>4</v>
      </c>
      <c r="TG7" s="59" t="s">
        <v>6</v>
      </c>
      <c r="TH7" s="58" t="s">
        <v>11</v>
      </c>
      <c r="TI7" s="60" t="s">
        <v>14</v>
      </c>
      <c r="TJ7" s="61" t="s">
        <v>137</v>
      </c>
      <c r="TK7" s="62" t="s">
        <v>144</v>
      </c>
      <c r="TL7" s="63" t="s">
        <v>7</v>
      </c>
      <c r="TM7" s="57" t="s">
        <v>4</v>
      </c>
      <c r="TN7" s="57" t="s">
        <v>2</v>
      </c>
      <c r="TO7" s="57" t="s">
        <v>4</v>
      </c>
      <c r="TP7" s="58" t="s">
        <v>5</v>
      </c>
      <c r="TQ7" s="57" t="s">
        <v>12</v>
      </c>
      <c r="TR7" s="57" t="s">
        <v>4</v>
      </c>
      <c r="TS7" s="59" t="s">
        <v>6</v>
      </c>
      <c r="TT7" s="58" t="s">
        <v>11</v>
      </c>
      <c r="TU7" s="60" t="s">
        <v>14</v>
      </c>
      <c r="TV7" s="61" t="s">
        <v>145</v>
      </c>
      <c r="TW7" s="62" t="s">
        <v>147</v>
      </c>
      <c r="TX7" s="63" t="s">
        <v>7</v>
      </c>
      <c r="TY7" s="57" t="s">
        <v>4</v>
      </c>
      <c r="TZ7" s="57" t="s">
        <v>2</v>
      </c>
      <c r="UA7" s="57" t="s">
        <v>4</v>
      </c>
      <c r="UB7" s="58" t="s">
        <v>5</v>
      </c>
      <c r="UC7" s="57" t="s">
        <v>12</v>
      </c>
      <c r="UD7" s="57" t="s">
        <v>4</v>
      </c>
      <c r="UE7" s="59" t="s">
        <v>6</v>
      </c>
      <c r="UF7" s="58" t="s">
        <v>11</v>
      </c>
      <c r="UG7" s="60" t="s">
        <v>14</v>
      </c>
      <c r="UH7" s="61" t="s">
        <v>145</v>
      </c>
      <c r="UI7" s="62" t="s">
        <v>149</v>
      </c>
      <c r="UJ7" s="63" t="s">
        <v>7</v>
      </c>
      <c r="UK7" s="57" t="s">
        <v>4</v>
      </c>
      <c r="UL7" s="57" t="s">
        <v>2</v>
      </c>
      <c r="UM7" s="57" t="s">
        <v>4</v>
      </c>
      <c r="UN7" s="58" t="s">
        <v>5</v>
      </c>
      <c r="UO7" s="57" t="s">
        <v>12</v>
      </c>
      <c r="UP7" s="57" t="s">
        <v>4</v>
      </c>
      <c r="UQ7" s="59" t="s">
        <v>6</v>
      </c>
      <c r="UR7" s="58" t="s">
        <v>11</v>
      </c>
      <c r="US7" s="60" t="s">
        <v>14</v>
      </c>
      <c r="UT7" s="61" t="s">
        <v>152</v>
      </c>
      <c r="UU7" s="62" t="s">
        <v>151</v>
      </c>
      <c r="UV7" s="63" t="s">
        <v>7</v>
      </c>
      <c r="UW7" s="57" t="s">
        <v>4</v>
      </c>
      <c r="UX7" s="57" t="s">
        <v>2</v>
      </c>
      <c r="UY7" s="57" t="s">
        <v>4</v>
      </c>
      <c r="UZ7" s="58" t="s">
        <v>5</v>
      </c>
      <c r="VA7" s="57" t="s">
        <v>12</v>
      </c>
      <c r="VB7" s="57" t="s">
        <v>4</v>
      </c>
      <c r="VC7" s="59" t="s">
        <v>6</v>
      </c>
      <c r="VD7" s="58" t="s">
        <v>11</v>
      </c>
      <c r="VE7" s="60" t="s">
        <v>14</v>
      </c>
      <c r="VF7" s="61" t="s">
        <v>152</v>
      </c>
      <c r="VG7" s="62" t="s">
        <v>154</v>
      </c>
      <c r="VH7" s="63" t="s">
        <v>7</v>
      </c>
      <c r="VI7" s="57" t="s">
        <v>4</v>
      </c>
      <c r="VJ7" s="57" t="s">
        <v>2</v>
      </c>
      <c r="VK7" s="57" t="s">
        <v>4</v>
      </c>
      <c r="VL7" s="58" t="s">
        <v>5</v>
      </c>
      <c r="VM7" s="57" t="s">
        <v>12</v>
      </c>
      <c r="VN7" s="57" t="s">
        <v>4</v>
      </c>
      <c r="VO7" s="59" t="s">
        <v>6</v>
      </c>
      <c r="VP7" s="58" t="s">
        <v>11</v>
      </c>
      <c r="VQ7" s="60" t="s">
        <v>14</v>
      </c>
      <c r="VR7" s="61" t="s">
        <v>157</v>
      </c>
      <c r="VS7" s="62" t="s">
        <v>156</v>
      </c>
      <c r="VT7" s="63" t="s">
        <v>7</v>
      </c>
      <c r="VU7" s="57" t="s">
        <v>4</v>
      </c>
      <c r="VV7" s="57" t="s">
        <v>2</v>
      </c>
      <c r="VW7" s="57" t="s">
        <v>4</v>
      </c>
      <c r="VX7" s="58" t="s">
        <v>5</v>
      </c>
      <c r="VY7" s="57" t="s">
        <v>12</v>
      </c>
      <c r="VZ7" s="57" t="s">
        <v>4</v>
      </c>
      <c r="WA7" s="59" t="s">
        <v>6</v>
      </c>
      <c r="WB7" s="58" t="s">
        <v>11</v>
      </c>
      <c r="WC7" s="60" t="s">
        <v>14</v>
      </c>
      <c r="WD7" s="61" t="s">
        <v>157</v>
      </c>
      <c r="WE7" s="62" t="s">
        <v>159</v>
      </c>
      <c r="WF7" s="63" t="s">
        <v>7</v>
      </c>
      <c r="WG7" s="57" t="s">
        <v>4</v>
      </c>
      <c r="WH7" s="57" t="s">
        <v>2</v>
      </c>
      <c r="WI7" s="57" t="s">
        <v>4</v>
      </c>
      <c r="WJ7" s="58" t="s">
        <v>5</v>
      </c>
      <c r="WK7" s="57" t="s">
        <v>12</v>
      </c>
      <c r="WL7" s="57" t="s">
        <v>4</v>
      </c>
      <c r="WM7" s="59" t="s">
        <v>6</v>
      </c>
      <c r="WN7" s="58" t="s">
        <v>11</v>
      </c>
      <c r="WO7" s="60" t="s">
        <v>14</v>
      </c>
      <c r="WP7" s="61" t="s">
        <v>157</v>
      </c>
      <c r="WQ7" s="62" t="s">
        <v>159</v>
      </c>
      <c r="WR7" s="63" t="s">
        <v>7</v>
      </c>
      <c r="WS7" s="57" t="s">
        <v>4</v>
      </c>
      <c r="WT7" s="57" t="s">
        <v>2</v>
      </c>
      <c r="WU7" s="57" t="s">
        <v>4</v>
      </c>
      <c r="WV7" s="58" t="s">
        <v>5</v>
      </c>
      <c r="WW7" s="57" t="s">
        <v>12</v>
      </c>
      <c r="WX7" s="57" t="s">
        <v>4</v>
      </c>
      <c r="WY7" s="59" t="s">
        <v>6</v>
      </c>
      <c r="WZ7" s="58" t="s">
        <v>11</v>
      </c>
      <c r="XA7" s="60" t="s">
        <v>14</v>
      </c>
      <c r="XB7" s="61" t="s">
        <v>163</v>
      </c>
      <c r="XC7" s="62" t="s">
        <v>162</v>
      </c>
      <c r="XD7" s="63" t="s">
        <v>7</v>
      </c>
      <c r="XE7" s="57" t="s">
        <v>4</v>
      </c>
      <c r="XF7" s="57" t="s">
        <v>2</v>
      </c>
      <c r="XG7" s="57" t="s">
        <v>4</v>
      </c>
      <c r="XH7" s="58" t="s">
        <v>5</v>
      </c>
      <c r="XI7" s="57" t="s">
        <v>12</v>
      </c>
      <c r="XJ7" s="57" t="s">
        <v>4</v>
      </c>
      <c r="XK7" s="59" t="s">
        <v>6</v>
      </c>
      <c r="XL7" s="58" t="s">
        <v>11</v>
      </c>
      <c r="XM7" s="60" t="s">
        <v>14</v>
      </c>
      <c r="XN7" s="61" t="s">
        <v>163</v>
      </c>
      <c r="XO7" s="62" t="s">
        <v>165</v>
      </c>
      <c r="XP7" s="63" t="s">
        <v>7</v>
      </c>
      <c r="XQ7" s="57" t="s">
        <v>4</v>
      </c>
      <c r="XR7" s="57" t="s">
        <v>2</v>
      </c>
      <c r="XS7" s="57" t="s">
        <v>4</v>
      </c>
      <c r="XT7" s="58" t="s">
        <v>5</v>
      </c>
      <c r="XU7" s="57" t="s">
        <v>12</v>
      </c>
      <c r="XV7" s="57" t="s">
        <v>4</v>
      </c>
      <c r="XW7" s="59" t="s">
        <v>6</v>
      </c>
      <c r="XX7" s="58" t="s">
        <v>11</v>
      </c>
      <c r="XY7" s="60" t="s">
        <v>14</v>
      </c>
      <c r="XZ7" s="61" t="s">
        <v>168</v>
      </c>
      <c r="YA7" s="62" t="s">
        <v>167</v>
      </c>
      <c r="YB7" s="63" t="s">
        <v>7</v>
      </c>
      <c r="YC7" s="57" t="s">
        <v>4</v>
      </c>
      <c r="YD7" s="57" t="s">
        <v>2</v>
      </c>
      <c r="YE7" s="57" t="s">
        <v>4</v>
      </c>
      <c r="YF7" s="58" t="s">
        <v>5</v>
      </c>
      <c r="YG7" s="57" t="s">
        <v>12</v>
      </c>
      <c r="YH7" s="57" t="s">
        <v>4</v>
      </c>
      <c r="YI7" s="59" t="s">
        <v>6</v>
      </c>
      <c r="YJ7" s="58" t="s">
        <v>11</v>
      </c>
      <c r="YK7" s="60" t="s">
        <v>14</v>
      </c>
      <c r="YL7" s="61" t="s">
        <v>168</v>
      </c>
      <c r="YM7" s="62" t="s">
        <v>170</v>
      </c>
      <c r="YN7" s="63" t="s">
        <v>7</v>
      </c>
      <c r="YO7" s="57" t="s">
        <v>4</v>
      </c>
      <c r="YP7" s="57" t="s">
        <v>2</v>
      </c>
      <c r="YQ7" s="57" t="s">
        <v>4</v>
      </c>
      <c r="YR7" s="58" t="s">
        <v>5</v>
      </c>
      <c r="YS7" s="57" t="s">
        <v>12</v>
      </c>
      <c r="YT7" s="57" t="s">
        <v>4</v>
      </c>
      <c r="YU7" s="59" t="s">
        <v>6</v>
      </c>
      <c r="YV7" s="58" t="s">
        <v>11</v>
      </c>
      <c r="YW7" s="60" t="s">
        <v>14</v>
      </c>
      <c r="YX7" s="61" t="s">
        <v>173</v>
      </c>
      <c r="YY7" s="62" t="s">
        <v>172</v>
      </c>
      <c r="YZ7" s="63" t="s">
        <v>7</v>
      </c>
      <c r="ZA7" s="57" t="s">
        <v>4</v>
      </c>
      <c r="ZB7" s="57" t="s">
        <v>2</v>
      </c>
      <c r="ZC7" s="57" t="s">
        <v>4</v>
      </c>
      <c r="ZD7" s="58" t="s">
        <v>5</v>
      </c>
      <c r="ZE7" s="57" t="s">
        <v>12</v>
      </c>
      <c r="ZF7" s="57" t="s">
        <v>4</v>
      </c>
      <c r="ZG7" s="59" t="s">
        <v>6</v>
      </c>
      <c r="ZH7" s="58" t="s">
        <v>11</v>
      </c>
      <c r="ZI7" s="60" t="s">
        <v>14</v>
      </c>
      <c r="ZJ7" s="61" t="s">
        <v>173</v>
      </c>
      <c r="ZK7" s="62" t="s">
        <v>175</v>
      </c>
      <c r="ZL7" s="63" t="s">
        <v>7</v>
      </c>
      <c r="ZM7" s="57" t="s">
        <v>4</v>
      </c>
      <c r="ZN7" s="57" t="s">
        <v>2</v>
      </c>
      <c r="ZO7" s="57" t="s">
        <v>4</v>
      </c>
      <c r="ZP7" s="58" t="s">
        <v>5</v>
      </c>
      <c r="ZQ7" s="57" t="s">
        <v>12</v>
      </c>
      <c r="ZR7" s="57" t="s">
        <v>4</v>
      </c>
      <c r="ZS7" s="59" t="s">
        <v>6</v>
      </c>
      <c r="ZT7" s="58" t="s">
        <v>11</v>
      </c>
      <c r="ZU7" s="60" t="s">
        <v>14</v>
      </c>
      <c r="ZV7" s="61" t="s">
        <v>178</v>
      </c>
      <c r="ZW7" s="62" t="s">
        <v>176</v>
      </c>
      <c r="ZX7" s="63" t="s">
        <v>7</v>
      </c>
      <c r="ZY7" s="57" t="s">
        <v>4</v>
      </c>
      <c r="ZZ7" s="57" t="s">
        <v>2</v>
      </c>
      <c r="AAA7" s="57" t="s">
        <v>4</v>
      </c>
      <c r="AAB7" s="58" t="s">
        <v>5</v>
      </c>
      <c r="AAC7" s="57" t="s">
        <v>12</v>
      </c>
      <c r="AAD7" s="57" t="s">
        <v>4</v>
      </c>
      <c r="AAE7" s="59" t="s">
        <v>6</v>
      </c>
      <c r="AAF7" s="58" t="s">
        <v>11</v>
      </c>
      <c r="AAG7" s="60" t="s">
        <v>14</v>
      </c>
      <c r="AAH7" s="61" t="s">
        <v>178</v>
      </c>
      <c r="AAI7" s="62" t="s">
        <v>179</v>
      </c>
      <c r="AAJ7" s="63" t="s">
        <v>7</v>
      </c>
      <c r="AAK7" s="57" t="s">
        <v>4</v>
      </c>
      <c r="AAL7" s="57" t="s">
        <v>2</v>
      </c>
      <c r="AAM7" s="57" t="s">
        <v>4</v>
      </c>
      <c r="AAN7" s="58" t="s">
        <v>5</v>
      </c>
      <c r="AAO7" s="57" t="s">
        <v>12</v>
      </c>
      <c r="AAP7" s="57" t="s">
        <v>4</v>
      </c>
      <c r="AAQ7" s="59" t="s">
        <v>6</v>
      </c>
      <c r="AAR7" s="58" t="s">
        <v>11</v>
      </c>
      <c r="AAS7" s="60" t="s">
        <v>14</v>
      </c>
      <c r="AAT7" s="61" t="s">
        <v>183</v>
      </c>
      <c r="AAU7" s="62" t="s">
        <v>181</v>
      </c>
      <c r="AAV7" s="63" t="s">
        <v>7</v>
      </c>
      <c r="AAW7" s="57" t="s">
        <v>4</v>
      </c>
      <c r="AAX7" s="57" t="s">
        <v>2</v>
      </c>
      <c r="AAY7" s="57" t="s">
        <v>4</v>
      </c>
      <c r="AAZ7" s="58" t="s">
        <v>5</v>
      </c>
      <c r="ABA7" s="57" t="s">
        <v>12</v>
      </c>
      <c r="ABB7" s="57" t="s">
        <v>4</v>
      </c>
      <c r="ABC7" s="59" t="s">
        <v>6</v>
      </c>
      <c r="ABD7" s="58" t="s">
        <v>11</v>
      </c>
      <c r="ABE7" s="60" t="s">
        <v>14</v>
      </c>
      <c r="ABF7" s="61" t="s">
        <v>183</v>
      </c>
      <c r="ABG7" s="62" t="s">
        <v>185</v>
      </c>
      <c r="ABH7" s="63" t="s">
        <v>7</v>
      </c>
      <c r="ABI7" s="57" t="s">
        <v>4</v>
      </c>
      <c r="ABJ7" s="57" t="s">
        <v>2</v>
      </c>
      <c r="ABK7" s="57" t="s">
        <v>4</v>
      </c>
      <c r="ABL7" s="58" t="s">
        <v>5</v>
      </c>
      <c r="ABM7" s="57" t="s">
        <v>12</v>
      </c>
      <c r="ABN7" s="57" t="s">
        <v>4</v>
      </c>
      <c r="ABO7" s="59" t="s">
        <v>6</v>
      </c>
      <c r="ABP7" s="58" t="s">
        <v>11</v>
      </c>
      <c r="ABQ7" s="60" t="s">
        <v>14</v>
      </c>
      <c r="ABR7" s="61" t="s">
        <v>183</v>
      </c>
      <c r="ABS7" s="62" t="s">
        <v>186</v>
      </c>
      <c r="ABT7" s="63" t="s">
        <v>7</v>
      </c>
      <c r="ABU7" s="57" t="s">
        <v>4</v>
      </c>
      <c r="ABV7" s="57" t="s">
        <v>2</v>
      </c>
      <c r="ABW7" s="57" t="s">
        <v>4</v>
      </c>
      <c r="ABX7" s="58" t="s">
        <v>5</v>
      </c>
      <c r="ABY7" s="57" t="s">
        <v>12</v>
      </c>
      <c r="ABZ7" s="57" t="s">
        <v>4</v>
      </c>
      <c r="ACA7" s="59" t="s">
        <v>6</v>
      </c>
      <c r="ACB7" s="58" t="s">
        <v>11</v>
      </c>
      <c r="ACC7" s="60" t="s">
        <v>14</v>
      </c>
      <c r="ACD7" s="61" t="s">
        <v>189</v>
      </c>
      <c r="ACE7" s="62" t="s">
        <v>188</v>
      </c>
      <c r="ACF7" s="63" t="s">
        <v>7</v>
      </c>
      <c r="ACG7" s="57" t="s">
        <v>4</v>
      </c>
      <c r="ACH7" s="57" t="s">
        <v>2</v>
      </c>
      <c r="ACI7" s="57" t="s">
        <v>4</v>
      </c>
      <c r="ACJ7" s="58" t="s">
        <v>5</v>
      </c>
      <c r="ACK7" s="57" t="s">
        <v>12</v>
      </c>
      <c r="ACL7" s="57" t="s">
        <v>4</v>
      </c>
      <c r="ACM7" s="59" t="s">
        <v>6</v>
      </c>
      <c r="ACN7" s="58" t="s">
        <v>11</v>
      </c>
      <c r="ACO7" s="60" t="s">
        <v>14</v>
      </c>
      <c r="ACP7" s="61" t="s">
        <v>189</v>
      </c>
      <c r="ACQ7" s="62" t="s">
        <v>192</v>
      </c>
      <c r="ACR7" s="63" t="s">
        <v>7</v>
      </c>
      <c r="ACS7" s="57" t="s">
        <v>4</v>
      </c>
      <c r="ACT7" s="57" t="s">
        <v>2</v>
      </c>
      <c r="ACU7" s="57" t="s">
        <v>4</v>
      </c>
      <c r="ACV7" s="58" t="s">
        <v>5</v>
      </c>
      <c r="ACW7" s="57" t="s">
        <v>3</v>
      </c>
      <c r="ACX7" s="57" t="s">
        <v>4</v>
      </c>
      <c r="ACY7" s="59" t="s">
        <v>6</v>
      </c>
      <c r="ACZ7" s="58" t="s">
        <v>11</v>
      </c>
      <c r="ADA7" s="60" t="s">
        <v>14</v>
      </c>
      <c r="ADB7" s="61" t="s">
        <v>189</v>
      </c>
      <c r="ADC7" s="62" t="s">
        <v>194</v>
      </c>
      <c r="ADD7" s="63" t="s">
        <v>7</v>
      </c>
      <c r="ADE7" s="57" t="s">
        <v>4</v>
      </c>
      <c r="ADF7" s="57" t="s">
        <v>2</v>
      </c>
      <c r="ADG7" s="57" t="s">
        <v>4</v>
      </c>
      <c r="ADH7" s="58" t="s">
        <v>5</v>
      </c>
      <c r="ADI7" s="57" t="s">
        <v>3</v>
      </c>
      <c r="ADJ7" s="57" t="s">
        <v>4</v>
      </c>
      <c r="ADK7" s="59" t="s">
        <v>6</v>
      </c>
      <c r="ADL7" s="58" t="s">
        <v>11</v>
      </c>
      <c r="ADM7" s="60" t="s">
        <v>14</v>
      </c>
      <c r="ADN7" s="61" t="s">
        <v>189</v>
      </c>
      <c r="ADO7" s="62" t="s">
        <v>195</v>
      </c>
      <c r="ADP7" s="63" t="s">
        <v>7</v>
      </c>
      <c r="ADQ7" s="57" t="s">
        <v>4</v>
      </c>
      <c r="ADR7" s="57" t="s">
        <v>2</v>
      </c>
      <c r="ADS7" s="57" t="s">
        <v>4</v>
      </c>
      <c r="ADT7" s="58" t="s">
        <v>5</v>
      </c>
      <c r="ADU7" s="57" t="s">
        <v>3</v>
      </c>
      <c r="ADV7" s="57" t="s">
        <v>4</v>
      </c>
      <c r="ADW7" s="59" t="s">
        <v>6</v>
      </c>
      <c r="ADX7" s="58" t="s">
        <v>11</v>
      </c>
      <c r="ADY7" s="60" t="s">
        <v>14</v>
      </c>
      <c r="ADZ7" s="61" t="s">
        <v>199</v>
      </c>
      <c r="AEA7" s="62" t="s">
        <v>198</v>
      </c>
      <c r="AEB7" s="63" t="s">
        <v>7</v>
      </c>
      <c r="AEC7" s="57" t="s">
        <v>4</v>
      </c>
      <c r="AED7" s="57" t="s">
        <v>2</v>
      </c>
      <c r="AEE7" s="57" t="s">
        <v>4</v>
      </c>
      <c r="AEF7" s="58" t="s">
        <v>5</v>
      </c>
      <c r="AEG7" s="57" t="s">
        <v>3</v>
      </c>
      <c r="AEH7" s="57" t="s">
        <v>4</v>
      </c>
      <c r="AEI7" s="59" t="s">
        <v>6</v>
      </c>
      <c r="AEJ7" s="58" t="s">
        <v>11</v>
      </c>
      <c r="AEK7" s="60" t="s">
        <v>14</v>
      </c>
      <c r="AEL7" s="61" t="s">
        <v>202</v>
      </c>
      <c r="AEM7" s="62" t="s">
        <v>201</v>
      </c>
      <c r="AEN7" s="63" t="s">
        <v>7</v>
      </c>
      <c r="AEO7" s="57" t="s">
        <v>4</v>
      </c>
      <c r="AEP7" s="57" t="s">
        <v>2</v>
      </c>
      <c r="AEQ7" s="57" t="s">
        <v>4</v>
      </c>
      <c r="AER7" s="58" t="s">
        <v>5</v>
      </c>
      <c r="AES7" s="57" t="s">
        <v>3</v>
      </c>
      <c r="AET7" s="57" t="s">
        <v>4</v>
      </c>
      <c r="AEU7" s="59" t="s">
        <v>6</v>
      </c>
      <c r="AEV7" s="58" t="s">
        <v>11</v>
      </c>
      <c r="AEW7" s="60" t="s">
        <v>14</v>
      </c>
      <c r="AEX7" s="61" t="s">
        <v>202</v>
      </c>
      <c r="AEY7" s="62" t="s">
        <v>204</v>
      </c>
      <c r="AEZ7" s="63" t="s">
        <v>7</v>
      </c>
      <c r="AFA7" s="57" t="s">
        <v>4</v>
      </c>
      <c r="AFB7" s="57" t="s">
        <v>2</v>
      </c>
      <c r="AFC7" s="57" t="s">
        <v>4</v>
      </c>
      <c r="AFD7" s="58" t="s">
        <v>5</v>
      </c>
      <c r="AFE7" s="57" t="s">
        <v>3</v>
      </c>
      <c r="AFF7" s="57" t="s">
        <v>4</v>
      </c>
      <c r="AFG7" s="59" t="s">
        <v>6</v>
      </c>
      <c r="AFH7" s="58" t="s">
        <v>11</v>
      </c>
      <c r="AFI7" s="60" t="s">
        <v>14</v>
      </c>
      <c r="AFJ7" s="61" t="s">
        <v>207</v>
      </c>
      <c r="AFK7" s="62" t="s">
        <v>206</v>
      </c>
      <c r="AFL7" s="63" t="s">
        <v>7</v>
      </c>
      <c r="AFM7" s="57" t="s">
        <v>4</v>
      </c>
      <c r="AFN7" s="57" t="s">
        <v>2</v>
      </c>
      <c r="AFO7" s="57" t="s">
        <v>4</v>
      </c>
      <c r="AFP7" s="58" t="s">
        <v>5</v>
      </c>
      <c r="AFQ7" s="57" t="s">
        <v>3</v>
      </c>
      <c r="AFR7" s="57" t="s">
        <v>4</v>
      </c>
      <c r="AFS7" s="59" t="s">
        <v>6</v>
      </c>
      <c r="AFT7" s="58" t="s">
        <v>11</v>
      </c>
      <c r="AFU7" s="60" t="s">
        <v>14</v>
      </c>
      <c r="AFV7" s="61" t="s">
        <v>210</v>
      </c>
      <c r="AFW7" s="62" t="s">
        <v>209</v>
      </c>
      <c r="AFX7" s="63" t="s">
        <v>7</v>
      </c>
      <c r="AFY7" s="57" t="s">
        <v>4</v>
      </c>
      <c r="AFZ7" s="57" t="s">
        <v>2</v>
      </c>
      <c r="AGA7" s="57" t="s">
        <v>4</v>
      </c>
      <c r="AGB7" s="58" t="s">
        <v>5</v>
      </c>
      <c r="AGC7" s="57" t="s">
        <v>3</v>
      </c>
      <c r="AGD7" s="57" t="s">
        <v>4</v>
      </c>
      <c r="AGE7" s="59" t="s">
        <v>6</v>
      </c>
      <c r="AGF7" s="58" t="s">
        <v>11</v>
      </c>
      <c r="AGG7" s="60" t="s">
        <v>14</v>
      </c>
      <c r="AGH7" s="61" t="s">
        <v>213</v>
      </c>
      <c r="AGI7" s="62" t="s">
        <v>212</v>
      </c>
      <c r="AGJ7" s="63" t="s">
        <v>7</v>
      </c>
      <c r="AGK7" s="57" t="s">
        <v>4</v>
      </c>
      <c r="AGL7" s="57" t="s">
        <v>2</v>
      </c>
      <c r="AGM7" s="57" t="s">
        <v>4</v>
      </c>
      <c r="AGN7" s="58" t="s">
        <v>5</v>
      </c>
      <c r="AGO7" s="57" t="s">
        <v>3</v>
      </c>
      <c r="AGP7" s="57" t="s">
        <v>4</v>
      </c>
      <c r="AGQ7" s="59" t="s">
        <v>6</v>
      </c>
      <c r="AGR7" s="58" t="s">
        <v>11</v>
      </c>
      <c r="AGS7" s="60" t="s">
        <v>14</v>
      </c>
      <c r="AGT7" s="61" t="s">
        <v>216</v>
      </c>
      <c r="AGU7" s="62" t="s">
        <v>215</v>
      </c>
      <c r="AGV7" s="63" t="s">
        <v>7</v>
      </c>
      <c r="AGW7" s="57" t="s">
        <v>4</v>
      </c>
      <c r="AGX7" s="57" t="s">
        <v>2</v>
      </c>
      <c r="AGY7" s="57" t="s">
        <v>4</v>
      </c>
      <c r="AGZ7" s="58" t="s">
        <v>5</v>
      </c>
      <c r="AHA7" s="57" t="s">
        <v>3</v>
      </c>
      <c r="AHB7" s="57" t="s">
        <v>4</v>
      </c>
      <c r="AHC7" s="59" t="s">
        <v>6</v>
      </c>
      <c r="AHD7" s="58" t="s">
        <v>11</v>
      </c>
      <c r="AHE7" s="60" t="s">
        <v>14</v>
      </c>
      <c r="AHF7" s="61" t="s">
        <v>216</v>
      </c>
      <c r="AHG7" s="62" t="s">
        <v>218</v>
      </c>
      <c r="AHH7" s="63" t="s">
        <v>7</v>
      </c>
      <c r="AHI7" s="57" t="s">
        <v>4</v>
      </c>
      <c r="AHJ7" s="57" t="s">
        <v>2</v>
      </c>
      <c r="AHK7" s="57" t="s">
        <v>4</v>
      </c>
      <c r="AHL7" s="58" t="s">
        <v>5</v>
      </c>
      <c r="AHM7" s="57" t="s">
        <v>3</v>
      </c>
      <c r="AHN7" s="57" t="s">
        <v>4</v>
      </c>
      <c r="AHO7" s="59" t="s">
        <v>6</v>
      </c>
      <c r="AHP7" s="58" t="s">
        <v>11</v>
      </c>
      <c r="AHQ7" s="60" t="s">
        <v>14</v>
      </c>
      <c r="AHR7" s="61" t="s">
        <v>221</v>
      </c>
      <c r="AHS7" s="62" t="s">
        <v>220</v>
      </c>
      <c r="AHT7" s="63" t="s">
        <v>7</v>
      </c>
      <c r="AHU7" s="57" t="s">
        <v>4</v>
      </c>
      <c r="AHV7" s="57" t="s">
        <v>2</v>
      </c>
      <c r="AHW7" s="57" t="s">
        <v>4</v>
      </c>
      <c r="AHX7" s="58" t="s">
        <v>5</v>
      </c>
      <c r="AHY7" s="57" t="s">
        <v>3</v>
      </c>
      <c r="AHZ7" s="57" t="s">
        <v>4</v>
      </c>
      <c r="AIA7" s="59" t="s">
        <v>6</v>
      </c>
      <c r="AIB7" s="58" t="s">
        <v>11</v>
      </c>
      <c r="AIC7" s="60" t="s">
        <v>14</v>
      </c>
      <c r="AID7" s="61" t="s">
        <v>221</v>
      </c>
      <c r="AIE7" s="62" t="s">
        <v>223</v>
      </c>
      <c r="AIF7" s="63" t="s">
        <v>7</v>
      </c>
      <c r="AIG7" s="57" t="s">
        <v>4</v>
      </c>
      <c r="AIH7" s="57" t="s">
        <v>2</v>
      </c>
      <c r="AII7" s="57" t="s">
        <v>4</v>
      </c>
      <c r="AIJ7" s="58" t="s">
        <v>5</v>
      </c>
      <c r="AIK7" s="57" t="s">
        <v>3</v>
      </c>
      <c r="AIL7" s="57" t="s">
        <v>4</v>
      </c>
      <c r="AIM7" s="59" t="s">
        <v>6</v>
      </c>
      <c r="AIN7" s="58" t="s">
        <v>11</v>
      </c>
      <c r="AIO7" s="60" t="s">
        <v>14</v>
      </c>
      <c r="AIP7" s="61" t="s">
        <v>221</v>
      </c>
      <c r="AIQ7" s="62" t="s">
        <v>224</v>
      </c>
      <c r="AIR7" s="63" t="s">
        <v>7</v>
      </c>
      <c r="AIS7" s="57" t="s">
        <v>4</v>
      </c>
      <c r="AIT7" s="57" t="s">
        <v>2</v>
      </c>
      <c r="AIU7" s="57" t="s">
        <v>4</v>
      </c>
      <c r="AIV7" s="58" t="s">
        <v>5</v>
      </c>
      <c r="AIW7" s="57" t="s">
        <v>3</v>
      </c>
      <c r="AIX7" s="57" t="s">
        <v>4</v>
      </c>
      <c r="AIY7" s="59" t="s">
        <v>6</v>
      </c>
      <c r="AIZ7" s="58" t="s">
        <v>11</v>
      </c>
      <c r="AJA7" s="60" t="s">
        <v>14</v>
      </c>
      <c r="AJB7" s="61" t="s">
        <v>228</v>
      </c>
      <c r="AJC7" s="62" t="s">
        <v>227</v>
      </c>
      <c r="AJD7" s="63" t="s">
        <v>7</v>
      </c>
      <c r="AJE7" s="57" t="s">
        <v>4</v>
      </c>
      <c r="AJF7" s="57" t="s">
        <v>2</v>
      </c>
      <c r="AJG7" s="57" t="s">
        <v>4</v>
      </c>
      <c r="AJH7" s="58" t="s">
        <v>5</v>
      </c>
      <c r="AJI7" s="57" t="s">
        <v>3</v>
      </c>
      <c r="AJJ7" s="57" t="s">
        <v>4</v>
      </c>
      <c r="AJK7" s="59" t="s">
        <v>6</v>
      </c>
      <c r="AJL7" s="58" t="s">
        <v>11</v>
      </c>
      <c r="AJM7" s="60" t="s">
        <v>14</v>
      </c>
      <c r="AJN7" s="61" t="s">
        <v>228</v>
      </c>
      <c r="AJO7" s="62" t="s">
        <v>230</v>
      </c>
      <c r="AJP7" s="63" t="s">
        <v>7</v>
      </c>
      <c r="AJQ7" s="57" t="s">
        <v>4</v>
      </c>
      <c r="AJR7" s="57" t="s">
        <v>2</v>
      </c>
      <c r="AJS7" s="57" t="s">
        <v>4</v>
      </c>
      <c r="AJT7" s="58" t="s">
        <v>5</v>
      </c>
      <c r="AJU7" s="57" t="s">
        <v>3</v>
      </c>
      <c r="AJV7" s="57" t="s">
        <v>4</v>
      </c>
      <c r="AJW7" s="59" t="s">
        <v>6</v>
      </c>
      <c r="AJX7" s="58" t="s">
        <v>11</v>
      </c>
      <c r="AJY7" s="60" t="s">
        <v>14</v>
      </c>
      <c r="AJZ7" s="61" t="s">
        <v>228</v>
      </c>
      <c r="AKA7" s="62" t="s">
        <v>232</v>
      </c>
      <c r="AKB7" s="63" t="s">
        <v>7</v>
      </c>
      <c r="AKC7" s="57" t="s">
        <v>4</v>
      </c>
      <c r="AKD7" s="57" t="s">
        <v>2</v>
      </c>
      <c r="AKE7" s="57" t="s">
        <v>4</v>
      </c>
      <c r="AKF7" s="58" t="s">
        <v>5</v>
      </c>
      <c r="AKG7" s="57" t="s">
        <v>3</v>
      </c>
      <c r="AKH7" s="57" t="s">
        <v>4</v>
      </c>
      <c r="AKI7" s="59" t="s">
        <v>6</v>
      </c>
      <c r="AKJ7" s="58" t="s">
        <v>11</v>
      </c>
      <c r="AKK7" s="60" t="s">
        <v>14</v>
      </c>
      <c r="AKL7" s="61" t="s">
        <v>228</v>
      </c>
      <c r="AKM7" s="62" t="s">
        <v>234</v>
      </c>
      <c r="AKN7" s="63" t="s">
        <v>7</v>
      </c>
      <c r="AKO7" s="57" t="s">
        <v>4</v>
      </c>
      <c r="AKP7" s="57" t="s">
        <v>2</v>
      </c>
      <c r="AKQ7" s="57" t="s">
        <v>4</v>
      </c>
      <c r="AKR7" s="58" t="s">
        <v>5</v>
      </c>
      <c r="AKS7" s="57" t="s">
        <v>12</v>
      </c>
      <c r="AKT7" s="57" t="s">
        <v>4</v>
      </c>
      <c r="AKU7" s="59" t="s">
        <v>6</v>
      </c>
      <c r="AKV7" s="58" t="s">
        <v>11</v>
      </c>
      <c r="AKW7" s="60" t="s">
        <v>14</v>
      </c>
      <c r="AKX7" s="61" t="s">
        <v>237</v>
      </c>
      <c r="AKY7" s="62" t="s">
        <v>235</v>
      </c>
      <c r="AKZ7" s="63" t="s">
        <v>7</v>
      </c>
      <c r="ALA7" s="57" t="s">
        <v>4</v>
      </c>
      <c r="ALB7" s="57" t="s">
        <v>2</v>
      </c>
      <c r="ALC7" s="57" t="s">
        <v>4</v>
      </c>
      <c r="ALD7" s="58" t="s">
        <v>5</v>
      </c>
      <c r="ALE7" s="57" t="s">
        <v>12</v>
      </c>
      <c r="ALF7" s="57" t="s">
        <v>4</v>
      </c>
      <c r="ALG7" s="59" t="s">
        <v>6</v>
      </c>
      <c r="ALH7" s="58" t="s">
        <v>11</v>
      </c>
      <c r="ALI7" s="60" t="s">
        <v>14</v>
      </c>
      <c r="ALJ7" s="61" t="s">
        <v>240</v>
      </c>
      <c r="ALK7" s="62" t="s">
        <v>239</v>
      </c>
      <c r="ALL7" s="63" t="s">
        <v>7</v>
      </c>
      <c r="ALM7" s="57" t="s">
        <v>4</v>
      </c>
      <c r="ALN7" s="57" t="s">
        <v>2</v>
      </c>
      <c r="ALO7" s="57" t="s">
        <v>4</v>
      </c>
      <c r="ALP7" s="58" t="s">
        <v>5</v>
      </c>
      <c r="ALQ7" s="57" t="s">
        <v>12</v>
      </c>
      <c r="ALR7" s="57" t="s">
        <v>4</v>
      </c>
      <c r="ALS7" s="59" t="s">
        <v>6</v>
      </c>
      <c r="ALT7" s="58" t="s">
        <v>11</v>
      </c>
      <c r="ALU7" s="60" t="s">
        <v>14</v>
      </c>
      <c r="ALV7" s="61" t="s">
        <v>240</v>
      </c>
      <c r="ALW7" s="62" t="s">
        <v>242</v>
      </c>
      <c r="ALX7" s="63" t="s">
        <v>7</v>
      </c>
      <c r="ALY7" s="57" t="s">
        <v>4</v>
      </c>
      <c r="ALZ7" s="57" t="s">
        <v>2</v>
      </c>
      <c r="AMA7" s="57" t="s">
        <v>4</v>
      </c>
      <c r="AMB7" s="58" t="s">
        <v>5</v>
      </c>
      <c r="AMC7" s="57" t="s">
        <v>12</v>
      </c>
      <c r="AMD7" s="57" t="s">
        <v>4</v>
      </c>
      <c r="AME7" s="59" t="s">
        <v>6</v>
      </c>
      <c r="AMF7" s="58" t="s">
        <v>11</v>
      </c>
      <c r="AMG7" s="60" t="s">
        <v>14</v>
      </c>
      <c r="AMH7" s="61" t="s">
        <v>245</v>
      </c>
      <c r="AMI7" s="62" t="s">
        <v>244</v>
      </c>
      <c r="AMJ7" s="63" t="s">
        <v>7</v>
      </c>
      <c r="AMK7" s="57" t="s">
        <v>4</v>
      </c>
      <c r="AML7" s="57" t="s">
        <v>2</v>
      </c>
      <c r="AMM7" s="57" t="s">
        <v>4</v>
      </c>
      <c r="AMN7" s="58" t="s">
        <v>5</v>
      </c>
      <c r="AMO7" s="57" t="s">
        <v>12</v>
      </c>
      <c r="AMP7" s="57" t="s">
        <v>4</v>
      </c>
      <c r="AMQ7" s="59" t="s">
        <v>6</v>
      </c>
      <c r="AMR7" s="58" t="s">
        <v>11</v>
      </c>
      <c r="AMS7" s="60" t="s">
        <v>14</v>
      </c>
      <c r="AMT7" s="61" t="s">
        <v>245</v>
      </c>
      <c r="AMU7" s="62" t="s">
        <v>246</v>
      </c>
      <c r="AMV7" s="63" t="s">
        <v>7</v>
      </c>
      <c r="AMW7" s="57" t="s">
        <v>4</v>
      </c>
      <c r="AMX7" s="57" t="s">
        <v>2</v>
      </c>
      <c r="AMY7" s="57" t="s">
        <v>4</v>
      </c>
      <c r="AMZ7" s="58" t="s">
        <v>5</v>
      </c>
      <c r="ANA7" s="57" t="s">
        <v>12</v>
      </c>
      <c r="ANB7" s="57" t="s">
        <v>4</v>
      </c>
      <c r="ANC7" s="59" t="s">
        <v>6</v>
      </c>
      <c r="AND7" s="58" t="s">
        <v>11</v>
      </c>
      <c r="ANE7" s="60" t="s">
        <v>14</v>
      </c>
      <c r="ANF7" s="61" t="s">
        <v>250</v>
      </c>
      <c r="ANG7" s="62" t="s">
        <v>249</v>
      </c>
      <c r="ANH7" s="63" t="s">
        <v>7</v>
      </c>
      <c r="ANI7" s="57" t="s">
        <v>4</v>
      </c>
      <c r="ANJ7" s="57" t="s">
        <v>2</v>
      </c>
      <c r="ANK7" s="57" t="s">
        <v>4</v>
      </c>
      <c r="ANL7" s="58" t="s">
        <v>5</v>
      </c>
      <c r="ANM7" s="57" t="s">
        <v>12</v>
      </c>
      <c r="ANN7" s="57" t="s">
        <v>4</v>
      </c>
      <c r="ANO7" s="59" t="s">
        <v>6</v>
      </c>
      <c r="ANP7" s="58" t="s">
        <v>11</v>
      </c>
      <c r="ANQ7" s="60" t="s">
        <v>14</v>
      </c>
      <c r="ANR7" s="61" t="s">
        <v>250</v>
      </c>
      <c r="ANS7" s="62" t="s">
        <v>252</v>
      </c>
      <c r="ANT7" s="63" t="s">
        <v>7</v>
      </c>
      <c r="ANU7" s="57" t="s">
        <v>4</v>
      </c>
      <c r="ANV7" s="57" t="s">
        <v>2</v>
      </c>
      <c r="ANW7" s="57" t="s">
        <v>4</v>
      </c>
      <c r="ANX7" s="58" t="s">
        <v>5</v>
      </c>
      <c r="ANY7" s="57" t="s">
        <v>12</v>
      </c>
      <c r="ANZ7" s="57" t="s">
        <v>4</v>
      </c>
      <c r="AOA7" s="59" t="s">
        <v>6</v>
      </c>
      <c r="AOB7" s="58" t="s">
        <v>11</v>
      </c>
      <c r="AOC7" s="60" t="s">
        <v>14</v>
      </c>
      <c r="AOD7" s="61" t="s">
        <v>250</v>
      </c>
      <c r="AOE7" s="62" t="s">
        <v>254</v>
      </c>
      <c r="AOF7" s="63" t="s">
        <v>7</v>
      </c>
      <c r="AOG7" s="57" t="s">
        <v>4</v>
      </c>
      <c r="AOH7" s="57" t="s">
        <v>2</v>
      </c>
      <c r="AOI7" s="57" t="s">
        <v>4</v>
      </c>
      <c r="AOJ7" s="58" t="s">
        <v>5</v>
      </c>
      <c r="AOK7" s="57" t="s">
        <v>12</v>
      </c>
      <c r="AOL7" s="57" t="s">
        <v>4</v>
      </c>
      <c r="AOM7" s="59" t="s">
        <v>6</v>
      </c>
      <c r="AON7" s="58" t="s">
        <v>11</v>
      </c>
      <c r="AOO7" s="60" t="s">
        <v>14</v>
      </c>
      <c r="AOP7" s="61" t="s">
        <v>257</v>
      </c>
      <c r="AOQ7" s="62" t="s">
        <v>256</v>
      </c>
      <c r="AOR7" s="63" t="s">
        <v>7</v>
      </c>
      <c r="AOS7" s="57" t="s">
        <v>4</v>
      </c>
      <c r="AOT7" s="57" t="s">
        <v>2</v>
      </c>
      <c r="AOU7" s="57" t="s">
        <v>4</v>
      </c>
      <c r="AOV7" s="58" t="s">
        <v>5</v>
      </c>
      <c r="AOW7" s="57" t="s">
        <v>12</v>
      </c>
      <c r="AOX7" s="57" t="s">
        <v>4</v>
      </c>
      <c r="AOY7" s="59" t="s">
        <v>6</v>
      </c>
      <c r="AOZ7" s="58" t="s">
        <v>11</v>
      </c>
      <c r="APA7" s="60" t="s">
        <v>14</v>
      </c>
      <c r="APB7" s="61" t="s">
        <v>260</v>
      </c>
      <c r="APC7" s="62" t="s">
        <v>259</v>
      </c>
      <c r="APD7" s="63" t="s">
        <v>7</v>
      </c>
      <c r="APE7" s="57" t="s">
        <v>4</v>
      </c>
      <c r="APF7" s="57" t="s">
        <v>2</v>
      </c>
      <c r="APG7" s="57" t="s">
        <v>4</v>
      </c>
      <c r="APH7" s="58" t="s">
        <v>5</v>
      </c>
      <c r="API7" s="57" t="s">
        <v>12</v>
      </c>
      <c r="APJ7" s="57" t="s">
        <v>4</v>
      </c>
      <c r="APK7" s="59" t="s">
        <v>6</v>
      </c>
      <c r="APL7" s="58" t="s">
        <v>11</v>
      </c>
      <c r="APM7" s="60" t="s">
        <v>14</v>
      </c>
      <c r="APN7" s="61" t="s">
        <v>263</v>
      </c>
      <c r="APO7" s="62" t="s">
        <v>262</v>
      </c>
      <c r="APP7" s="63" t="s">
        <v>7</v>
      </c>
      <c r="APQ7" s="57" t="s">
        <v>4</v>
      </c>
      <c r="APR7" s="57" t="s">
        <v>2</v>
      </c>
      <c r="APS7" s="57" t="s">
        <v>4</v>
      </c>
      <c r="APT7" s="58" t="s">
        <v>5</v>
      </c>
      <c r="APU7" s="57" t="s">
        <v>12</v>
      </c>
      <c r="APV7" s="57" t="s">
        <v>4</v>
      </c>
      <c r="APW7" s="59" t="s">
        <v>6</v>
      </c>
      <c r="APX7" s="58" t="s">
        <v>11</v>
      </c>
      <c r="APY7" s="60" t="s">
        <v>14</v>
      </c>
      <c r="APZ7" s="61" t="s">
        <v>263</v>
      </c>
      <c r="AQA7" s="62" t="s">
        <v>265</v>
      </c>
      <c r="AQB7" s="63" t="s">
        <v>7</v>
      </c>
      <c r="AQC7" s="57" t="s">
        <v>4</v>
      </c>
      <c r="AQD7" s="57" t="s">
        <v>2</v>
      </c>
      <c r="AQE7" s="57" t="s">
        <v>4</v>
      </c>
      <c r="AQF7" s="58" t="s">
        <v>5</v>
      </c>
      <c r="AQG7" s="57" t="s">
        <v>12</v>
      </c>
      <c r="AQH7" s="57" t="s">
        <v>4</v>
      </c>
      <c r="AQI7" s="59" t="s">
        <v>6</v>
      </c>
      <c r="AQJ7" s="58" t="s">
        <v>11</v>
      </c>
      <c r="AQK7" s="60" t="s">
        <v>14</v>
      </c>
      <c r="AQL7" s="61" t="s">
        <v>268</v>
      </c>
      <c r="AQM7" s="62" t="s">
        <v>267</v>
      </c>
      <c r="AQN7" s="63" t="s">
        <v>7</v>
      </c>
      <c r="AQO7" s="57" t="s">
        <v>4</v>
      </c>
      <c r="AQP7" s="57" t="s">
        <v>2</v>
      </c>
      <c r="AQQ7" s="57" t="s">
        <v>4</v>
      </c>
      <c r="AQR7" s="58" t="s">
        <v>5</v>
      </c>
      <c r="AQS7" s="57" t="s">
        <v>12</v>
      </c>
      <c r="AQT7" s="57" t="s">
        <v>4</v>
      </c>
      <c r="AQU7" s="59" t="s">
        <v>6</v>
      </c>
      <c r="AQV7" s="58" t="s">
        <v>11</v>
      </c>
      <c r="AQW7" s="60" t="s">
        <v>14</v>
      </c>
      <c r="AQX7" s="61" t="s">
        <v>268</v>
      </c>
      <c r="AQY7" s="62" t="s">
        <v>270</v>
      </c>
      <c r="AQZ7" s="63" t="s">
        <v>7</v>
      </c>
      <c r="ARA7" s="57" t="s">
        <v>4</v>
      </c>
      <c r="ARB7" s="57" t="s">
        <v>2</v>
      </c>
      <c r="ARC7" s="57" t="s">
        <v>4</v>
      </c>
      <c r="ARD7" s="58" t="s">
        <v>5</v>
      </c>
      <c r="ARE7" s="57" t="s">
        <v>12</v>
      </c>
      <c r="ARF7" s="57" t="s">
        <v>4</v>
      </c>
      <c r="ARG7" s="59" t="s">
        <v>6</v>
      </c>
      <c r="ARH7" s="58" t="s">
        <v>11</v>
      </c>
      <c r="ARI7" s="60" t="s">
        <v>14</v>
      </c>
      <c r="ARJ7" s="61" t="s">
        <v>273</v>
      </c>
      <c r="ARK7" s="62" t="s">
        <v>272</v>
      </c>
      <c r="ARL7" s="63" t="s">
        <v>7</v>
      </c>
      <c r="ARM7" s="57" t="s">
        <v>4</v>
      </c>
      <c r="ARN7" s="57" t="s">
        <v>2</v>
      </c>
      <c r="ARO7" s="57" t="s">
        <v>4</v>
      </c>
      <c r="ARP7" s="58" t="s">
        <v>5</v>
      </c>
      <c r="ARQ7" s="57" t="s">
        <v>12</v>
      </c>
      <c r="ARR7" s="57" t="s">
        <v>4</v>
      </c>
      <c r="ARS7" s="59" t="s">
        <v>6</v>
      </c>
      <c r="ART7" s="58" t="s">
        <v>11</v>
      </c>
      <c r="ARU7" s="60" t="s">
        <v>14</v>
      </c>
      <c r="ARV7" s="61" t="s">
        <v>276</v>
      </c>
      <c r="ARW7" s="62" t="s">
        <v>275</v>
      </c>
      <c r="ARX7" s="63" t="s">
        <v>7</v>
      </c>
      <c r="ARY7" s="57" t="s">
        <v>4</v>
      </c>
      <c r="ARZ7" s="57" t="s">
        <v>2</v>
      </c>
      <c r="ASA7" s="57" t="s">
        <v>4</v>
      </c>
      <c r="ASB7" s="58" t="s">
        <v>5</v>
      </c>
      <c r="ASC7" s="57" t="s">
        <v>12</v>
      </c>
      <c r="ASD7" s="57" t="s">
        <v>4</v>
      </c>
      <c r="ASE7" s="59" t="s">
        <v>6</v>
      </c>
      <c r="ASF7" s="58" t="s">
        <v>11</v>
      </c>
      <c r="ASG7" s="60" t="s">
        <v>14</v>
      </c>
      <c r="ASH7" s="61" t="s">
        <v>276</v>
      </c>
      <c r="ASI7" s="62" t="s">
        <v>278</v>
      </c>
      <c r="ASJ7" s="63" t="s">
        <v>7</v>
      </c>
      <c r="ASK7" s="57" t="s">
        <v>4</v>
      </c>
      <c r="ASL7" s="57" t="s">
        <v>2</v>
      </c>
      <c r="ASM7" s="57" t="s">
        <v>4</v>
      </c>
      <c r="ASN7" s="58" t="s">
        <v>5</v>
      </c>
      <c r="ASO7" s="57" t="s">
        <v>12</v>
      </c>
      <c r="ASP7" s="57" t="s">
        <v>4</v>
      </c>
      <c r="ASQ7" s="59" t="s">
        <v>6</v>
      </c>
      <c r="ASR7" s="58" t="s">
        <v>11</v>
      </c>
      <c r="ASS7" s="60" t="s">
        <v>14</v>
      </c>
      <c r="AST7" s="61" t="s">
        <v>281</v>
      </c>
      <c r="ASU7" s="62" t="s">
        <v>280</v>
      </c>
      <c r="ASV7" s="63" t="s">
        <v>7</v>
      </c>
      <c r="ASW7" s="57" t="s">
        <v>4</v>
      </c>
      <c r="ASX7" s="57" t="s">
        <v>2</v>
      </c>
      <c r="ASY7" s="57" t="s">
        <v>4</v>
      </c>
      <c r="ASZ7" s="58" t="s">
        <v>5</v>
      </c>
      <c r="ATA7" s="57" t="s">
        <v>12</v>
      </c>
      <c r="ATB7" s="57" t="s">
        <v>4</v>
      </c>
      <c r="ATC7" s="59" t="s">
        <v>6</v>
      </c>
      <c r="ATD7" s="58" t="s">
        <v>11</v>
      </c>
      <c r="ATE7" s="60" t="s">
        <v>14</v>
      </c>
      <c r="ATF7" s="61" t="s">
        <v>281</v>
      </c>
      <c r="ATG7" s="62" t="s">
        <v>284</v>
      </c>
      <c r="ATH7" s="63" t="s">
        <v>7</v>
      </c>
      <c r="ATI7" s="57" t="s">
        <v>4</v>
      </c>
      <c r="ATJ7" s="57" t="s">
        <v>2</v>
      </c>
      <c r="ATK7" s="57" t="s">
        <v>4</v>
      </c>
      <c r="ATL7" s="58" t="s">
        <v>5</v>
      </c>
      <c r="ATM7" s="57" t="s">
        <v>12</v>
      </c>
      <c r="ATN7" s="57" t="s">
        <v>4</v>
      </c>
      <c r="ATO7" s="59" t="s">
        <v>6</v>
      </c>
      <c r="ATP7" s="58" t="s">
        <v>11</v>
      </c>
      <c r="ATQ7" s="60" t="s">
        <v>14</v>
      </c>
      <c r="ATR7" s="61" t="s">
        <v>281</v>
      </c>
      <c r="ATS7" s="62" t="s">
        <v>285</v>
      </c>
      <c r="ATT7" s="63" t="s">
        <v>7</v>
      </c>
      <c r="ATU7" s="57" t="s">
        <v>4</v>
      </c>
      <c r="ATV7" s="57" t="s">
        <v>2</v>
      </c>
      <c r="ATW7" s="57" t="s">
        <v>4</v>
      </c>
      <c r="ATX7" s="58" t="s">
        <v>5</v>
      </c>
      <c r="ATY7" s="57" t="s">
        <v>12</v>
      </c>
      <c r="ATZ7" s="57" t="s">
        <v>4</v>
      </c>
      <c r="AUA7" s="59" t="s">
        <v>6</v>
      </c>
      <c r="AUB7" s="58" t="s">
        <v>11</v>
      </c>
      <c r="AUC7" s="60" t="s">
        <v>14</v>
      </c>
      <c r="AUD7" s="61" t="s">
        <v>281</v>
      </c>
      <c r="AUE7" s="62" t="s">
        <v>287</v>
      </c>
      <c r="AUF7" s="63" t="s">
        <v>7</v>
      </c>
      <c r="AUG7" s="57" t="s">
        <v>4</v>
      </c>
    </row>
    <row r="8" spans="2:1229" ht="17.25" customHeight="1" x14ac:dyDescent="0.3">
      <c r="B8" s="47" t="s">
        <v>30</v>
      </c>
      <c r="C8" s="50">
        <v>2353</v>
      </c>
      <c r="D8" s="50">
        <v>3246311.7899999954</v>
      </c>
      <c r="E8" s="50">
        <v>0</v>
      </c>
      <c r="F8" s="51">
        <v>2215</v>
      </c>
      <c r="G8" s="48">
        <f>F8/C8</f>
        <v>0.94135146621334465</v>
      </c>
      <c r="H8" s="51">
        <v>2215</v>
      </c>
      <c r="I8" s="51">
        <v>2931296.2599999984</v>
      </c>
      <c r="J8" s="48">
        <f>I8/D8</f>
        <v>0.90296202263430847</v>
      </c>
      <c r="K8" s="51">
        <v>2931296.2599999984</v>
      </c>
      <c r="L8" s="51">
        <v>0</v>
      </c>
      <c r="M8" s="52">
        <v>2931296.2599999984</v>
      </c>
      <c r="N8" s="48"/>
      <c r="O8" s="48">
        <v>2931296.2599999984</v>
      </c>
      <c r="P8" s="51">
        <f>N8+O8</f>
        <v>2931296.2599999984</v>
      </c>
      <c r="Q8" s="48">
        <f>P8/D8</f>
        <v>0.90296202263430847</v>
      </c>
      <c r="R8" s="51">
        <v>2216</v>
      </c>
      <c r="S8" s="48">
        <f>R8/C8</f>
        <v>0.94177645558861034</v>
      </c>
      <c r="T8" s="51">
        <f>R8-F8</f>
        <v>1</v>
      </c>
      <c r="U8" s="51">
        <v>2931509.5199999963</v>
      </c>
      <c r="V8" s="48">
        <f>U8/D8</f>
        <v>0.90302771564649997</v>
      </c>
      <c r="W8" s="51">
        <f>U8-I8</f>
        <v>213.25999999791384</v>
      </c>
      <c r="X8" s="51">
        <v>0</v>
      </c>
      <c r="Y8" s="51">
        <v>2931509.5199999963</v>
      </c>
      <c r="Z8" s="48">
        <v>0</v>
      </c>
      <c r="AA8" s="51">
        <v>2931509.5199999963</v>
      </c>
      <c r="AB8" s="51">
        <f>Z8+AA8</f>
        <v>2931509.5199999963</v>
      </c>
      <c r="AC8" s="48">
        <f>AB8/D8</f>
        <v>0.90302771564649997</v>
      </c>
      <c r="AD8" s="51">
        <v>2213</v>
      </c>
      <c r="AE8" s="48">
        <f>AD8/C8</f>
        <v>0.94050148746281348</v>
      </c>
      <c r="AF8" s="51">
        <f>AD8-R8</f>
        <v>-3</v>
      </c>
      <c r="AG8" s="51">
        <v>2927774.1199999964</v>
      </c>
      <c r="AH8" s="48">
        <f>AG8/D8</f>
        <v>0.90187705599282575</v>
      </c>
      <c r="AI8" s="51">
        <f>AG8-U8</f>
        <v>-3735.3999999999069</v>
      </c>
      <c r="AJ8" s="51">
        <v>0</v>
      </c>
      <c r="AK8" s="51">
        <v>2927774.1199999964</v>
      </c>
      <c r="AL8" s="48">
        <v>0</v>
      </c>
      <c r="AM8" s="51">
        <v>2927774.1199999964</v>
      </c>
      <c r="AN8" s="51">
        <f>AL8+AM8</f>
        <v>2927774.1199999964</v>
      </c>
      <c r="AO8" s="48">
        <f>AN8/D8</f>
        <v>0.90187705599282575</v>
      </c>
      <c r="AP8" s="51">
        <v>2226</v>
      </c>
      <c r="AQ8" s="48">
        <f>AP8/C8</f>
        <v>0.9460263493412665</v>
      </c>
      <c r="AR8" s="51">
        <f>AP8-AD8</f>
        <v>13</v>
      </c>
      <c r="AS8" s="51">
        <v>2942431.2400000016</v>
      </c>
      <c r="AT8" s="48">
        <f>AS8/D8</f>
        <v>0.9063920628523503</v>
      </c>
      <c r="AU8" s="51">
        <f>AS8-AG8</f>
        <v>14657.120000005234</v>
      </c>
      <c r="AV8" s="51">
        <v>0</v>
      </c>
      <c r="AW8" s="51">
        <v>2942431.2400000016</v>
      </c>
      <c r="AX8" s="48">
        <v>0</v>
      </c>
      <c r="AY8" s="51">
        <v>2942431.2400000016</v>
      </c>
      <c r="AZ8" s="51">
        <f>AX8+AY8</f>
        <v>2942431.2400000016</v>
      </c>
      <c r="BA8" s="48">
        <f>AZ8/D8</f>
        <v>0.9063920628523503</v>
      </c>
      <c r="BB8" s="51">
        <v>2225</v>
      </c>
      <c r="BC8" s="48">
        <f>BB8/C8</f>
        <v>0.94560135996600081</v>
      </c>
      <c r="BD8" s="51">
        <f>BB8-AP8</f>
        <v>-1</v>
      </c>
      <c r="BE8" s="51">
        <v>2937501.0300000026</v>
      </c>
      <c r="BF8" s="48">
        <f>BE8/D8</f>
        <v>0.90487335167519656</v>
      </c>
      <c r="BG8" s="51">
        <f>BE8-AS8</f>
        <v>-4930.2099999990314</v>
      </c>
      <c r="BH8" s="51">
        <v>0</v>
      </c>
      <c r="BI8" s="51">
        <v>2937501.0300000026</v>
      </c>
      <c r="BJ8" s="48">
        <v>0</v>
      </c>
      <c r="BK8" s="51">
        <v>2937501.0300000026</v>
      </c>
      <c r="BL8" s="51">
        <f>BJ8+BK8</f>
        <v>2937501.0300000026</v>
      </c>
      <c r="BM8" s="48">
        <f>BL8/D8</f>
        <v>0.90487335167519656</v>
      </c>
      <c r="BN8" s="51">
        <v>2224</v>
      </c>
      <c r="BO8" s="48">
        <f>BN8/C8</f>
        <v>0.94517637059073523</v>
      </c>
      <c r="BP8" s="51">
        <f>BN8-BB8</f>
        <v>-1</v>
      </c>
      <c r="BQ8" s="51">
        <v>2937087.8699999978</v>
      </c>
      <c r="BR8" s="48">
        <f>BQ8/D8</f>
        <v>0.90474608109038168</v>
      </c>
      <c r="BS8" s="51">
        <f>BQ8-BE8</f>
        <v>-413.16000000480562</v>
      </c>
      <c r="BT8" s="51">
        <v>0</v>
      </c>
      <c r="BU8" s="51">
        <v>2937087.8699999978</v>
      </c>
      <c r="BV8" s="48">
        <v>553464.20000000007</v>
      </c>
      <c r="BW8" s="51">
        <v>2383623.6699999985</v>
      </c>
      <c r="BX8" s="51">
        <f>BV8+BW8</f>
        <v>2937087.8699999987</v>
      </c>
      <c r="BY8" s="48">
        <f>BX8/D8</f>
        <v>0.9047460810903819</v>
      </c>
      <c r="BZ8" s="51">
        <v>2223</v>
      </c>
      <c r="CA8" s="48">
        <f>BZ8/C8</f>
        <v>0.94475138121546964</v>
      </c>
      <c r="CB8" s="51">
        <f>BZ8-BN8</f>
        <v>-1</v>
      </c>
      <c r="CC8" s="51">
        <v>2936992.4699999979</v>
      </c>
      <c r="CD8" s="48">
        <f>CC8/D8</f>
        <v>0.90471669389464349</v>
      </c>
      <c r="CE8" s="51">
        <f>CC8-BQ8</f>
        <v>-95.399999999906868</v>
      </c>
      <c r="CF8" s="51">
        <v>0</v>
      </c>
      <c r="CG8" s="51">
        <v>2936992.4699999979</v>
      </c>
      <c r="CH8" s="48">
        <v>1889100.5999999999</v>
      </c>
      <c r="CI8" s="51">
        <v>1047891.8700000005</v>
      </c>
      <c r="CJ8" s="51">
        <f>CH8+CI8</f>
        <v>2936992.47</v>
      </c>
      <c r="CK8" s="48">
        <f>CJ8/D8</f>
        <v>0.90471669389464415</v>
      </c>
      <c r="CL8" s="51">
        <v>2223</v>
      </c>
      <c r="CM8" s="48">
        <f>CL8/C8</f>
        <v>0.94475138121546964</v>
      </c>
      <c r="CN8" s="51">
        <f>CL8-BZ8</f>
        <v>0</v>
      </c>
      <c r="CO8" s="51">
        <v>2936992.4699999979</v>
      </c>
      <c r="CP8" s="48">
        <f>CO8/D8</f>
        <v>0.90471669389464349</v>
      </c>
      <c r="CQ8" s="51">
        <f>CO8-CC8</f>
        <v>0</v>
      </c>
      <c r="CR8" s="51">
        <v>0</v>
      </c>
      <c r="CS8" s="51">
        <v>2936992.4699999979</v>
      </c>
      <c r="CT8" s="48">
        <v>2167974.3999999985</v>
      </c>
      <c r="CU8" s="51">
        <v>769018.07</v>
      </c>
      <c r="CV8" s="51">
        <f>CT8+CU8</f>
        <v>2936992.4699999983</v>
      </c>
      <c r="CW8" s="48">
        <f>CV8/D8</f>
        <v>0.9047166938946436</v>
      </c>
      <c r="CX8" s="51">
        <v>2227</v>
      </c>
      <c r="CY8" s="48">
        <f>CX8/C8</f>
        <v>0.94645133871653209</v>
      </c>
      <c r="CZ8" s="51">
        <f>CX8-CL8</f>
        <v>4</v>
      </c>
      <c r="DA8" s="51">
        <v>2954188.8100000015</v>
      </c>
      <c r="DB8" s="48">
        <f>DA8/D8</f>
        <v>0.9100138868669807</v>
      </c>
      <c r="DC8" s="51">
        <f>DA8-CO8</f>
        <v>17196.340000003576</v>
      </c>
      <c r="DD8" s="51">
        <v>0</v>
      </c>
      <c r="DE8" s="51">
        <v>2954188.8100000015</v>
      </c>
      <c r="DF8" s="48">
        <v>2441756.8499999982</v>
      </c>
      <c r="DG8" s="51">
        <v>512431.96000000014</v>
      </c>
      <c r="DH8" s="51">
        <f>DF8+DG8</f>
        <v>2954188.8099999982</v>
      </c>
      <c r="DI8" s="48">
        <f>DH8/D8</f>
        <v>0.9100138868669797</v>
      </c>
      <c r="DJ8" s="51">
        <v>2239</v>
      </c>
      <c r="DK8" s="48">
        <f>DJ8/C8</f>
        <v>0.95155121121971953</v>
      </c>
      <c r="DL8" s="51">
        <f>DJ8-CX8</f>
        <v>12</v>
      </c>
      <c r="DM8" s="51">
        <v>2983642.1800000016</v>
      </c>
      <c r="DN8" s="48">
        <f>DM8/D8</f>
        <v>0.91908675845335419</v>
      </c>
      <c r="DO8" s="51">
        <f>DM8-DA8</f>
        <v>29453.370000000112</v>
      </c>
      <c r="DP8" s="51">
        <v>0</v>
      </c>
      <c r="DQ8" s="51">
        <v>2983642.1800000016</v>
      </c>
      <c r="DR8" s="48">
        <v>2575099.9300000006</v>
      </c>
      <c r="DS8" s="51">
        <v>408542.25000000006</v>
      </c>
      <c r="DT8" s="51">
        <f>DR8+DS8</f>
        <v>2983642.1800000006</v>
      </c>
      <c r="DU8" s="48">
        <f>DT8/D8</f>
        <v>0.91908675845335386</v>
      </c>
      <c r="DV8" s="51">
        <v>2239</v>
      </c>
      <c r="DW8" s="48">
        <f>DV8/C8</f>
        <v>0.95155121121971953</v>
      </c>
      <c r="DX8" s="51">
        <f>DV8-DJ8</f>
        <v>0</v>
      </c>
      <c r="DY8" s="51">
        <v>2983642.1800000016</v>
      </c>
      <c r="DZ8" s="48">
        <f>DY8/D8</f>
        <v>0.91908675845335419</v>
      </c>
      <c r="EA8" s="51">
        <f>DY8-DM8</f>
        <v>0</v>
      </c>
      <c r="EB8" s="51">
        <v>0</v>
      </c>
      <c r="EC8" s="51">
        <v>2983642.1800000016</v>
      </c>
      <c r="ED8" s="48">
        <v>2575099.9300000006</v>
      </c>
      <c r="EE8" s="51">
        <v>314047.94</v>
      </c>
      <c r="EF8" s="51">
        <f>ED8+EE8</f>
        <v>2889147.8700000006</v>
      </c>
      <c r="EG8" s="48">
        <f>EF8/D8</f>
        <v>0.88997855316910413</v>
      </c>
      <c r="EH8" s="51">
        <v>2239</v>
      </c>
      <c r="EI8" s="48">
        <f>EH8/C8</f>
        <v>0.95155121121971953</v>
      </c>
      <c r="EJ8" s="51">
        <f>EH8-DV8</f>
        <v>0</v>
      </c>
      <c r="EK8" s="51">
        <v>2983642.1800000016</v>
      </c>
      <c r="EL8" s="48">
        <f>EK8/D8</f>
        <v>0.91908675845335419</v>
      </c>
      <c r="EM8" s="51">
        <f>EK8-DY8</f>
        <v>0</v>
      </c>
      <c r="EN8" s="51">
        <v>0</v>
      </c>
      <c r="EO8" s="51">
        <v>2983642.1800000016</v>
      </c>
      <c r="EP8" s="48">
        <v>2669489.5799999931</v>
      </c>
      <c r="EQ8" s="51">
        <v>314152.59999999998</v>
      </c>
      <c r="ER8" s="51">
        <f>EP8+EQ8</f>
        <v>2983642.1799999932</v>
      </c>
      <c r="ES8" s="48">
        <f>ER8/D8</f>
        <v>0.91908675845335164</v>
      </c>
      <c r="ET8" s="51">
        <v>2239</v>
      </c>
      <c r="EU8" s="48">
        <f>ET8/C8</f>
        <v>0.95155121121971953</v>
      </c>
      <c r="EV8" s="51">
        <f>ET8-EH8</f>
        <v>0</v>
      </c>
      <c r="EW8" s="51">
        <v>2983642.1800000016</v>
      </c>
      <c r="EX8" s="48">
        <f>EW8/D8</f>
        <v>0.91908675845335419</v>
      </c>
      <c r="EY8" s="51">
        <f>EW8-EK8</f>
        <v>0</v>
      </c>
      <c r="EZ8" s="51">
        <v>0</v>
      </c>
      <c r="FA8" s="51">
        <v>2983642.1800000016</v>
      </c>
      <c r="FB8" s="48">
        <v>2669489.5799999931</v>
      </c>
      <c r="FC8" s="51">
        <v>314152.59999999998</v>
      </c>
      <c r="FD8" s="51">
        <f>FB8+FC8</f>
        <v>2983642.1799999932</v>
      </c>
      <c r="FE8" s="48">
        <f>FD8/D8</f>
        <v>0.91908675845335164</v>
      </c>
      <c r="FF8" s="51">
        <v>2239</v>
      </c>
      <c r="FG8" s="48">
        <f>FF8/C8</f>
        <v>0.95155121121971953</v>
      </c>
      <c r="FH8" s="51">
        <f>FF8-ET8</f>
        <v>0</v>
      </c>
      <c r="FI8" s="51">
        <v>2983642.1800000016</v>
      </c>
      <c r="FJ8" s="48">
        <f>FI8/D8</f>
        <v>0.91908675845335419</v>
      </c>
      <c r="FK8" s="51">
        <f>FI8-EW8</f>
        <v>0</v>
      </c>
      <c r="FL8" s="51">
        <v>0</v>
      </c>
      <c r="FM8" s="51">
        <v>2983642.1800000016</v>
      </c>
      <c r="FN8" s="48">
        <v>2750162.6299999934</v>
      </c>
      <c r="FO8" s="51">
        <v>233479.55000000002</v>
      </c>
      <c r="FP8" s="51">
        <f>FN8+FO8</f>
        <v>2983642.1799999932</v>
      </c>
      <c r="FQ8" s="48">
        <f>FP8/D8</f>
        <v>0.91908675845335164</v>
      </c>
      <c r="FR8" s="51">
        <v>2239</v>
      </c>
      <c r="FS8" s="48">
        <f>FR8/C8</f>
        <v>0.95155121121971953</v>
      </c>
      <c r="FT8" s="51">
        <f>FR8-FF8</f>
        <v>0</v>
      </c>
      <c r="FU8" s="51">
        <v>2983642.1800000016</v>
      </c>
      <c r="FV8" s="48">
        <f>FU8/D8</f>
        <v>0.91908675845335419</v>
      </c>
      <c r="FW8" s="51">
        <f>FU8-FI8</f>
        <v>0</v>
      </c>
      <c r="FX8" s="51">
        <v>0</v>
      </c>
      <c r="FY8" s="51">
        <v>2983642.1800000016</v>
      </c>
      <c r="FZ8" s="48">
        <v>2750162.6299999934</v>
      </c>
      <c r="GA8" s="51">
        <v>233479.55000000002</v>
      </c>
      <c r="GB8" s="51">
        <f>FZ8+GA8</f>
        <v>2983642.1799999932</v>
      </c>
      <c r="GC8" s="48">
        <f>GB8/D8</f>
        <v>0.91908675845335164</v>
      </c>
      <c r="GD8" s="51">
        <v>2307</v>
      </c>
      <c r="GE8" s="48">
        <f>GD8/C8</f>
        <v>0.98045048873778151</v>
      </c>
      <c r="GF8" s="51">
        <f>GD8-FR8</f>
        <v>68</v>
      </c>
      <c r="GG8" s="51">
        <v>3137832.9800000009</v>
      </c>
      <c r="GH8" s="48">
        <f>GG8/D8</f>
        <v>0.96658398298827775</v>
      </c>
      <c r="GI8" s="51">
        <f>GG8-FU8</f>
        <v>154190.79999999935</v>
      </c>
      <c r="GJ8" s="51">
        <v>0</v>
      </c>
      <c r="GK8" s="51">
        <v>3137832.9800000009</v>
      </c>
      <c r="GL8" s="48">
        <v>2750162.6299999934</v>
      </c>
      <c r="GM8" s="51">
        <v>244359.85999999996</v>
      </c>
      <c r="GN8" s="51">
        <f>GL8+GM8</f>
        <v>2994522.4899999932</v>
      </c>
      <c r="GO8" s="48">
        <f>GN8/D8</f>
        <v>0.92243834964478177</v>
      </c>
      <c r="GP8" s="51">
        <v>2307</v>
      </c>
      <c r="GQ8" s="48">
        <f>GP8/C8</f>
        <v>0.98045048873778151</v>
      </c>
      <c r="GR8" s="51">
        <f>GP8-GD8</f>
        <v>0</v>
      </c>
      <c r="GS8" s="51">
        <v>3137832.9800000009</v>
      </c>
      <c r="GT8" s="48">
        <f>GS8/D8</f>
        <v>0.96658398298827775</v>
      </c>
      <c r="GU8" s="51">
        <f>GS8-GG8</f>
        <v>0</v>
      </c>
      <c r="GV8" s="51">
        <v>0</v>
      </c>
      <c r="GW8" s="51">
        <v>3137832.9800000009</v>
      </c>
      <c r="GX8" s="48">
        <v>2888878.2499999898</v>
      </c>
      <c r="GY8" s="51">
        <v>248954.73</v>
      </c>
      <c r="GZ8" s="51">
        <f>GX8+GY8</f>
        <v>3137832.9799999897</v>
      </c>
      <c r="HA8" s="48">
        <f>GZ8/D8</f>
        <v>0.9665839829882743</v>
      </c>
      <c r="HB8" s="51">
        <v>2308</v>
      </c>
      <c r="HC8" s="48">
        <f>HB8/C8</f>
        <v>0.98087547811304721</v>
      </c>
      <c r="HD8" s="51">
        <f>HB8-GP8</f>
        <v>1</v>
      </c>
      <c r="HE8" s="51">
        <v>3140852.2400000007</v>
      </c>
      <c r="HF8" s="48">
        <f>HE8/D8</f>
        <v>0.96751404152710951</v>
      </c>
      <c r="HG8" s="51">
        <f>HE8-GS8</f>
        <v>3019.2599999997765</v>
      </c>
      <c r="HH8" s="51">
        <v>0</v>
      </c>
      <c r="HI8" s="51">
        <v>3140852.2400000007</v>
      </c>
      <c r="HJ8" s="48">
        <v>2888878.2499999898</v>
      </c>
      <c r="HK8" s="51">
        <v>251973.99</v>
      </c>
      <c r="HL8" s="51">
        <f>HJ8+HK8</f>
        <v>3140852.23999999</v>
      </c>
      <c r="HM8" s="48">
        <f>HL8/D8</f>
        <v>0.96751404152710618</v>
      </c>
      <c r="HN8" s="51">
        <v>2308</v>
      </c>
      <c r="HO8" s="48">
        <f>HN8/C8</f>
        <v>0.98087547811304721</v>
      </c>
      <c r="HP8" s="51">
        <f>HN8-HB8</f>
        <v>0</v>
      </c>
      <c r="HQ8" s="51">
        <v>3140852.2400000007</v>
      </c>
      <c r="HR8" s="48">
        <f>HQ8/D8</f>
        <v>0.96751404152710951</v>
      </c>
      <c r="HS8" s="51">
        <f>HQ8-HE8</f>
        <v>0</v>
      </c>
      <c r="HT8" s="51">
        <v>0</v>
      </c>
      <c r="HU8" s="51">
        <v>3140852.2400000007</v>
      </c>
      <c r="HV8" s="48">
        <v>2938913.0299999896</v>
      </c>
      <c r="HW8" s="51">
        <v>201939.21</v>
      </c>
      <c r="HX8" s="51">
        <f>HV8+HW8</f>
        <v>3140852.2399999895</v>
      </c>
      <c r="HY8" s="48">
        <f>HX8/D8</f>
        <v>0.96751404152710607</v>
      </c>
      <c r="HZ8" s="51">
        <v>2308</v>
      </c>
      <c r="IA8" s="48">
        <f>HZ8/C8</f>
        <v>0.98087547811304721</v>
      </c>
      <c r="IB8" s="51">
        <f>HZ8-HN8</f>
        <v>0</v>
      </c>
      <c r="IC8" s="51">
        <v>3140852.2400000007</v>
      </c>
      <c r="ID8" s="48">
        <f>IC8/D8</f>
        <v>0.96751404152710951</v>
      </c>
      <c r="IE8" s="51">
        <f>IC8-HQ8</f>
        <v>0</v>
      </c>
      <c r="IF8" s="51">
        <v>0</v>
      </c>
      <c r="IG8" s="51">
        <v>3140852.2400000007</v>
      </c>
      <c r="IH8" s="48">
        <v>2938913.0299999896</v>
      </c>
      <c r="II8" s="51">
        <v>201939.21</v>
      </c>
      <c r="IJ8" s="51">
        <f>IH8+II8</f>
        <v>3140852.2399999895</v>
      </c>
      <c r="IK8" s="48">
        <f>IJ8/D8</f>
        <v>0.96751404152710607</v>
      </c>
      <c r="IL8" s="51">
        <v>2308</v>
      </c>
      <c r="IM8" s="48">
        <f>IL8/C8</f>
        <v>0.98087547811304721</v>
      </c>
      <c r="IN8" s="51">
        <f>IL8-HZ8</f>
        <v>0</v>
      </c>
      <c r="IO8" s="51">
        <v>3140852.2400000007</v>
      </c>
      <c r="IP8" s="48">
        <f>IO8/D8</f>
        <v>0.96751404152710951</v>
      </c>
      <c r="IQ8" s="51">
        <f>IO8-IC8</f>
        <v>0</v>
      </c>
      <c r="IR8" s="51">
        <v>0</v>
      </c>
      <c r="IS8" s="51">
        <v>3140852.2400000007</v>
      </c>
      <c r="IT8" s="48">
        <v>3040521.9399999906</v>
      </c>
      <c r="IU8" s="51">
        <v>100330.3</v>
      </c>
      <c r="IV8" s="51">
        <f>IT8+IU8</f>
        <v>3140852.2399999904</v>
      </c>
      <c r="IW8" s="48">
        <f>IV8/D8</f>
        <v>0.96751404152710629</v>
      </c>
      <c r="IX8" s="51">
        <v>2308</v>
      </c>
      <c r="IY8" s="48">
        <f>IX8/C8</f>
        <v>0.98087547811304721</v>
      </c>
      <c r="IZ8" s="51">
        <f>IX8-IL8</f>
        <v>0</v>
      </c>
      <c r="JA8" s="51">
        <v>3140852.2400000007</v>
      </c>
      <c r="JB8" s="48">
        <f>JA8/D8</f>
        <v>0.96751404152710951</v>
      </c>
      <c r="JC8" s="51">
        <f>JA8-IO8</f>
        <v>0</v>
      </c>
      <c r="JD8" s="51">
        <v>0</v>
      </c>
      <c r="JE8" s="51">
        <v>3140852.2400000007</v>
      </c>
      <c r="JF8" s="48">
        <v>3040521.9399999906</v>
      </c>
      <c r="JG8" s="51">
        <v>100330.3</v>
      </c>
      <c r="JH8" s="51">
        <f>JF8+JG8</f>
        <v>3140852.2399999904</v>
      </c>
      <c r="JI8" s="48">
        <f>JH8/D8</f>
        <v>0.96751404152710629</v>
      </c>
      <c r="JJ8" s="51">
        <v>2308</v>
      </c>
      <c r="JK8" s="48">
        <f>JJ8/C8</f>
        <v>0.98087547811304721</v>
      </c>
      <c r="JL8" s="51">
        <f>JJ8-IX8</f>
        <v>0</v>
      </c>
      <c r="JM8" s="51">
        <v>3140852.2400000007</v>
      </c>
      <c r="JN8" s="48">
        <f>JM8/D8</f>
        <v>0.96751404152710951</v>
      </c>
      <c r="JO8" s="51">
        <f>JM8-JA8</f>
        <v>0</v>
      </c>
      <c r="JP8" s="51">
        <v>0</v>
      </c>
      <c r="JQ8" s="51">
        <v>3140852.2400000007</v>
      </c>
      <c r="JR8" s="48">
        <v>3040521.9399999906</v>
      </c>
      <c r="JS8" s="51">
        <v>100330.3</v>
      </c>
      <c r="JT8" s="51">
        <f>JR8+JS8</f>
        <v>3140852.2399999904</v>
      </c>
      <c r="JU8" s="48">
        <f>JT8/D8</f>
        <v>0.96751404152710629</v>
      </c>
      <c r="JV8" s="51">
        <v>2308</v>
      </c>
      <c r="JW8" s="48">
        <f>JV8/C8</f>
        <v>0.98087547811304721</v>
      </c>
      <c r="JX8" s="51">
        <f>JV8-JJ8</f>
        <v>0</v>
      </c>
      <c r="JY8" s="51">
        <v>3140852.2400000007</v>
      </c>
      <c r="JZ8" s="48">
        <f>JY8/D8</f>
        <v>0.96751404152710951</v>
      </c>
      <c r="KA8" s="51">
        <f>JY8-JM8</f>
        <v>0</v>
      </c>
      <c r="KB8" s="51">
        <v>0</v>
      </c>
      <c r="KC8" s="51">
        <v>3140852.2400000007</v>
      </c>
      <c r="KD8" s="48">
        <v>3040521.9399999906</v>
      </c>
      <c r="KE8" s="51">
        <v>100330.3</v>
      </c>
      <c r="KF8" s="51">
        <f>KD8+KE8</f>
        <v>3140852.2399999904</v>
      </c>
      <c r="KG8" s="48">
        <f>KF8/D8</f>
        <v>0.96751404152710629</v>
      </c>
      <c r="KH8" s="51">
        <v>2308</v>
      </c>
      <c r="KI8" s="48">
        <f>KH8/C8</f>
        <v>0.98087547811304721</v>
      </c>
      <c r="KJ8" s="51">
        <f>KH8-JV8</f>
        <v>0</v>
      </c>
      <c r="KK8" s="51">
        <v>3140852.2400000007</v>
      </c>
      <c r="KL8" s="48">
        <f>KK8/D8</f>
        <v>0.96751404152710951</v>
      </c>
      <c r="KM8" s="51">
        <f>KK8-JY8</f>
        <v>0</v>
      </c>
      <c r="KN8" s="51">
        <v>0</v>
      </c>
      <c r="KO8" s="51">
        <v>3140852.2400000007</v>
      </c>
      <c r="KP8" s="48">
        <v>3040521.9399999906</v>
      </c>
      <c r="KQ8" s="51">
        <v>100330.3</v>
      </c>
      <c r="KR8" s="51">
        <f>KP8+KQ8</f>
        <v>3140852.2399999904</v>
      </c>
      <c r="KS8" s="48">
        <f>KR8/D8</f>
        <v>0.96751404152710629</v>
      </c>
      <c r="KT8" s="51">
        <v>2308</v>
      </c>
      <c r="KU8" s="48">
        <f>KT8/C8</f>
        <v>0.98087547811304721</v>
      </c>
      <c r="KV8" s="51">
        <f>KT8-KH8</f>
        <v>0</v>
      </c>
      <c r="KW8" s="51">
        <v>3140852.2400000007</v>
      </c>
      <c r="KX8" s="48">
        <f>KW8/D8</f>
        <v>0.96751404152710951</v>
      </c>
      <c r="KY8" s="51">
        <f>KW8-KK8</f>
        <v>0</v>
      </c>
      <c r="KZ8" s="51">
        <v>0</v>
      </c>
      <c r="LA8" s="51">
        <v>3140852.2400000007</v>
      </c>
      <c r="LB8" s="48">
        <v>3040521.9399999906</v>
      </c>
      <c r="LC8" s="51">
        <v>100330.3</v>
      </c>
      <c r="LD8" s="51">
        <f>LB8+LC8</f>
        <v>3140852.2399999904</v>
      </c>
      <c r="LE8" s="48">
        <f>LD8/D8</f>
        <v>0.96751404152710629</v>
      </c>
      <c r="LF8" s="51">
        <v>2308</v>
      </c>
      <c r="LG8" s="48">
        <f>LF8/C8</f>
        <v>0.98087547811304721</v>
      </c>
      <c r="LH8" s="51">
        <f>LF8-KT8</f>
        <v>0</v>
      </c>
      <c r="LI8" s="51">
        <v>3140852.2400000007</v>
      </c>
      <c r="LJ8" s="48">
        <f>LI8/D8</f>
        <v>0.96751404152710951</v>
      </c>
      <c r="LK8" s="51">
        <f>LI8-KW8</f>
        <v>0</v>
      </c>
      <c r="LL8" s="51">
        <v>0</v>
      </c>
      <c r="LM8" s="51">
        <v>3140852.2400000007</v>
      </c>
      <c r="LN8" s="48">
        <v>3040521.9399999906</v>
      </c>
      <c r="LO8" s="51">
        <v>71915.05</v>
      </c>
      <c r="LP8" s="51">
        <f>LN8+LO8</f>
        <v>3112436.9899999904</v>
      </c>
      <c r="LQ8" s="48">
        <f>LP8/D8</f>
        <v>0.95876095438140119</v>
      </c>
      <c r="LR8" s="51">
        <v>2308</v>
      </c>
      <c r="LS8" s="48">
        <f>LR8/C8</f>
        <v>0.98087547811304721</v>
      </c>
      <c r="LT8" s="51">
        <f>LR8-LF8</f>
        <v>0</v>
      </c>
      <c r="LU8" s="51">
        <v>3140852.2400000007</v>
      </c>
      <c r="LV8" s="48">
        <f>LU8/D8</f>
        <v>0.96751404152710951</v>
      </c>
      <c r="LW8" s="51">
        <f>LU8-LI8</f>
        <v>0</v>
      </c>
      <c r="LX8" s="51">
        <v>0</v>
      </c>
      <c r="LY8" s="51">
        <v>3140852.2400000007</v>
      </c>
      <c r="LZ8" s="48">
        <v>3068937.1899999906</v>
      </c>
      <c r="MA8" s="51">
        <v>71915.05</v>
      </c>
      <c r="MB8" s="51">
        <f>LZ8+MA8</f>
        <v>3140852.2399999904</v>
      </c>
      <c r="MC8" s="48">
        <f>MB8/D8</f>
        <v>0.96751404152710629</v>
      </c>
      <c r="MD8" s="51">
        <v>2308</v>
      </c>
      <c r="ME8" s="48">
        <f>MD8/C8</f>
        <v>0.98087547811304721</v>
      </c>
      <c r="MF8" s="51">
        <f>MD8-LR8</f>
        <v>0</v>
      </c>
      <c r="MG8" s="51">
        <v>3140852.2400000007</v>
      </c>
      <c r="MH8" s="48">
        <f>MG8/D8</f>
        <v>0.96751404152710951</v>
      </c>
      <c r="MI8" s="51">
        <f>MG8-LU8</f>
        <v>0</v>
      </c>
      <c r="MJ8" s="51">
        <v>0</v>
      </c>
      <c r="MK8" s="51">
        <v>3140852.2400000007</v>
      </c>
      <c r="ML8" s="48">
        <v>3068937.1899999906</v>
      </c>
      <c r="MM8" s="51">
        <v>46598.28</v>
      </c>
      <c r="MN8" s="51">
        <f>ML8+MM8</f>
        <v>3115535.4699999904</v>
      </c>
      <c r="MO8" s="48">
        <f>MN8/D8</f>
        <v>0.95971541599828736</v>
      </c>
      <c r="MP8" s="51">
        <v>2308</v>
      </c>
      <c r="MQ8" s="48">
        <f>MP8/C8</f>
        <v>0.98087547811304721</v>
      </c>
      <c r="MR8" s="51">
        <f>MP8-MD8</f>
        <v>0</v>
      </c>
      <c r="MS8" s="51">
        <v>3140852.2400000007</v>
      </c>
      <c r="MT8" s="48">
        <f>MS8/D8</f>
        <v>0.96751404152710951</v>
      </c>
      <c r="MU8" s="51">
        <f>MS8-MG8</f>
        <v>0</v>
      </c>
      <c r="MV8" s="51">
        <v>0</v>
      </c>
      <c r="MW8" s="51">
        <v>3140852.2400000007</v>
      </c>
      <c r="MX8" s="48">
        <v>3094253.9599999906</v>
      </c>
      <c r="MY8" s="51">
        <v>46598.28</v>
      </c>
      <c r="MZ8" s="51">
        <f>MX8+MY8</f>
        <v>3140852.2399999904</v>
      </c>
      <c r="NA8" s="48">
        <f>MZ8/D8</f>
        <v>0.96751404152710629</v>
      </c>
      <c r="NB8" s="51">
        <v>2308</v>
      </c>
      <c r="NC8" s="48">
        <f>NB8/C8</f>
        <v>0.98087547811304721</v>
      </c>
      <c r="ND8" s="51">
        <f>NB8-MP8</f>
        <v>0</v>
      </c>
      <c r="NE8" s="51">
        <v>3140852.2400000007</v>
      </c>
      <c r="NF8" s="48">
        <f>NE8/D8</f>
        <v>0.96751404152710951</v>
      </c>
      <c r="NG8" s="51">
        <f>NE8-MS8</f>
        <v>0</v>
      </c>
      <c r="NH8" s="51">
        <v>0</v>
      </c>
      <c r="NI8" s="51">
        <v>3140852.2400000007</v>
      </c>
      <c r="NJ8" s="48">
        <v>3094253.9599999906</v>
      </c>
      <c r="NK8" s="51">
        <v>46598.28</v>
      </c>
      <c r="NL8" s="51">
        <f>NJ8+NK8</f>
        <v>3140852.2399999904</v>
      </c>
      <c r="NM8" s="48">
        <f>NL8/D8</f>
        <v>0.96751404152710629</v>
      </c>
      <c r="NN8" s="51">
        <v>2308</v>
      </c>
      <c r="NO8" s="48">
        <f>NN8/C8</f>
        <v>0.98087547811304721</v>
      </c>
      <c r="NP8" s="51">
        <f>NN8-NB8</f>
        <v>0</v>
      </c>
      <c r="NQ8" s="51">
        <v>3140852.2400000007</v>
      </c>
      <c r="NR8" s="48">
        <f>NQ8/D8</f>
        <v>0.96751404152710951</v>
      </c>
      <c r="NS8" s="51">
        <f>NQ8-NE8</f>
        <v>0</v>
      </c>
      <c r="NT8" s="51">
        <v>0</v>
      </c>
      <c r="NU8" s="51">
        <v>3140852.2400000007</v>
      </c>
      <c r="NV8" s="48">
        <v>3094253.9599999906</v>
      </c>
      <c r="NW8" s="51">
        <v>46598.28</v>
      </c>
      <c r="NX8" s="51">
        <f>NV8+NW8</f>
        <v>3140852.2399999904</v>
      </c>
      <c r="NY8" s="48">
        <f>NX8/D8</f>
        <v>0.96751404152710629</v>
      </c>
      <c r="NZ8" s="51">
        <v>2308</v>
      </c>
      <c r="OA8" s="48">
        <f>NZ8/C8</f>
        <v>0.98087547811304721</v>
      </c>
      <c r="OB8" s="51">
        <f>NZ8-NN8</f>
        <v>0</v>
      </c>
      <c r="OC8" s="51">
        <v>3140852.2400000007</v>
      </c>
      <c r="OD8" s="48">
        <f>OC8/D8</f>
        <v>0.96751404152710951</v>
      </c>
      <c r="OE8" s="51">
        <f>OC8-NQ8</f>
        <v>0</v>
      </c>
      <c r="OF8" s="51">
        <v>0</v>
      </c>
      <c r="OG8" s="51">
        <v>3140852.2400000007</v>
      </c>
      <c r="OH8" s="48">
        <v>3094253.9599999906</v>
      </c>
      <c r="OI8" s="51">
        <v>46598.28</v>
      </c>
      <c r="OJ8" s="51">
        <f>OH8+OI8</f>
        <v>3140852.2399999904</v>
      </c>
      <c r="OK8" s="48">
        <f>OJ8/D8</f>
        <v>0.96751404152710629</v>
      </c>
      <c r="OL8" s="51">
        <v>2308</v>
      </c>
      <c r="OM8" s="48">
        <f>OL8/C8</f>
        <v>0.98087547811304721</v>
      </c>
      <c r="ON8" s="51">
        <f>OL8-NZ8</f>
        <v>0</v>
      </c>
      <c r="OO8" s="51">
        <v>3140852.2400000007</v>
      </c>
      <c r="OP8" s="48">
        <f>OO8/D8</f>
        <v>0.96751404152710951</v>
      </c>
      <c r="OQ8" s="51">
        <f>OO8-OC8</f>
        <v>0</v>
      </c>
      <c r="OR8" s="51">
        <v>0</v>
      </c>
      <c r="OS8" s="51">
        <v>3140852.2400000007</v>
      </c>
      <c r="OT8" s="48">
        <v>3094253.9599999906</v>
      </c>
      <c r="OU8" s="51">
        <v>41912.26</v>
      </c>
      <c r="OV8" s="51">
        <f>OT8+OU8</f>
        <v>3136166.2199999904</v>
      </c>
      <c r="OW8" s="48">
        <f>OV8/D8</f>
        <v>0.96607055109761808</v>
      </c>
      <c r="OX8" s="51">
        <v>2308</v>
      </c>
      <c r="OY8" s="48">
        <f>OX8/C8</f>
        <v>0.98087547811304721</v>
      </c>
      <c r="OZ8" s="51">
        <f>OX8-OL8</f>
        <v>0</v>
      </c>
      <c r="PA8" s="51">
        <v>3140852.2400000007</v>
      </c>
      <c r="PB8" s="48">
        <f>PA8/D8</f>
        <v>0.96751404152710951</v>
      </c>
      <c r="PC8" s="51">
        <f>PA8-OO8</f>
        <v>0</v>
      </c>
      <c r="PD8" s="51">
        <v>0</v>
      </c>
      <c r="PE8" s="51">
        <v>3140852.2400000007</v>
      </c>
      <c r="PF8" s="48">
        <v>3098939.9799999907</v>
      </c>
      <c r="PG8" s="51">
        <v>41912.26</v>
      </c>
      <c r="PH8" s="51">
        <f>PF8+PG8</f>
        <v>3140852.2399999904</v>
      </c>
      <c r="PI8" s="48">
        <f>PH8/D8</f>
        <v>0.96751404152710629</v>
      </c>
      <c r="PJ8" s="51">
        <v>2308</v>
      </c>
      <c r="PK8" s="48">
        <f>PJ8/C8</f>
        <v>0.98087547811304721</v>
      </c>
      <c r="PL8" s="51">
        <f>PJ8-OX8</f>
        <v>0</v>
      </c>
      <c r="PM8" s="51">
        <v>3140852.2400000007</v>
      </c>
      <c r="PN8" s="48">
        <f>PM8/D8</f>
        <v>0.96751404152710951</v>
      </c>
      <c r="PO8" s="51">
        <f>PM8-PA8</f>
        <v>0</v>
      </c>
      <c r="PP8" s="51">
        <v>0</v>
      </c>
      <c r="PQ8" s="51">
        <v>3140852.2400000007</v>
      </c>
      <c r="PR8" s="48">
        <v>3098939.9799999907</v>
      </c>
      <c r="PS8" s="51">
        <v>41912.26</v>
      </c>
      <c r="PT8" s="51">
        <f>PR8+PS8</f>
        <v>3140852.2399999904</v>
      </c>
      <c r="PU8" s="48">
        <f>PT8/D8</f>
        <v>0.96751404152710629</v>
      </c>
      <c r="PV8" s="51">
        <v>2308</v>
      </c>
      <c r="PW8" s="48">
        <f>PV8/C8</f>
        <v>0.98087547811304721</v>
      </c>
      <c r="PX8" s="51">
        <f>PV8-PJ8</f>
        <v>0</v>
      </c>
      <c r="PY8" s="51">
        <v>3140852.2400000007</v>
      </c>
      <c r="PZ8" s="48">
        <f>PY8/D8</f>
        <v>0.96751404152710951</v>
      </c>
      <c r="QA8" s="51">
        <f>PY8-PM8</f>
        <v>0</v>
      </c>
      <c r="QB8" s="51">
        <v>0</v>
      </c>
      <c r="QC8" s="51">
        <v>3140852.2400000007</v>
      </c>
      <c r="QD8" s="48">
        <v>3098939.9799999907</v>
      </c>
      <c r="QE8" s="51">
        <v>41912.26</v>
      </c>
      <c r="QF8" s="51">
        <f>QD8+QE8</f>
        <v>3140852.2399999904</v>
      </c>
      <c r="QG8" s="48">
        <f>QF8/D8</f>
        <v>0.96751404152710629</v>
      </c>
      <c r="QH8" s="51">
        <v>2308</v>
      </c>
      <c r="QI8" s="48">
        <f>QH8/C8</f>
        <v>0.98087547811304721</v>
      </c>
      <c r="QJ8" s="51">
        <f>QH8-PV8</f>
        <v>0</v>
      </c>
      <c r="QK8" s="51">
        <v>3140852.2400000007</v>
      </c>
      <c r="QL8" s="48">
        <f>QK8/D8</f>
        <v>0.96751404152710951</v>
      </c>
      <c r="QM8" s="51">
        <f>QK8-PY8</f>
        <v>0</v>
      </c>
      <c r="QN8" s="51">
        <v>0</v>
      </c>
      <c r="QO8" s="51">
        <v>3140852.2400000007</v>
      </c>
      <c r="QP8" s="48">
        <v>3104817.7400000012</v>
      </c>
      <c r="QQ8" s="51">
        <v>36034.5</v>
      </c>
      <c r="QR8" s="51">
        <f>QP8+QQ8</f>
        <v>3140852.2400000012</v>
      </c>
      <c r="QS8" s="48">
        <f>QR8/D8</f>
        <v>0.96751404152710963</v>
      </c>
      <c r="QT8" s="51">
        <v>2308</v>
      </c>
      <c r="QU8" s="48">
        <f>QT8/C8</f>
        <v>0.98087547811304721</v>
      </c>
      <c r="QV8" s="51">
        <f>QT8-QH8</f>
        <v>0</v>
      </c>
      <c r="QW8" s="51">
        <v>3140852.2400000007</v>
      </c>
      <c r="QX8" s="48">
        <f>QW8/D8</f>
        <v>0.96751404152710951</v>
      </c>
      <c r="QY8" s="51">
        <f>QW8-QK8</f>
        <v>0</v>
      </c>
      <c r="QZ8" s="51">
        <v>0</v>
      </c>
      <c r="RA8" s="51">
        <v>3140852.2400000007</v>
      </c>
      <c r="RB8" s="48">
        <v>3104817.7400000012</v>
      </c>
      <c r="RC8" s="51">
        <v>31781.19</v>
      </c>
      <c r="RD8" s="51">
        <f>RB8+RC8</f>
        <v>3136598.9300000011</v>
      </c>
      <c r="RE8" s="48">
        <f>RD8/D8</f>
        <v>0.9662038439012679</v>
      </c>
      <c r="RF8" s="51">
        <v>2341</v>
      </c>
      <c r="RG8" s="48">
        <f>RF8/C8</f>
        <v>0.99490012749681256</v>
      </c>
      <c r="RH8" s="51">
        <f>RF8-QT8</f>
        <v>33</v>
      </c>
      <c r="RI8" s="51">
        <v>3231187.1300000008</v>
      </c>
      <c r="RJ8" s="48">
        <f>RI8/D8</f>
        <v>0.9953409712380108</v>
      </c>
      <c r="RK8" s="51">
        <f>RI8-QW8</f>
        <v>90334.89000000013</v>
      </c>
      <c r="RL8" s="51">
        <v>0</v>
      </c>
      <c r="RM8" s="51">
        <v>3231187.1300000008</v>
      </c>
      <c r="RN8" s="48">
        <v>3109071.049999991</v>
      </c>
      <c r="RO8" s="51">
        <v>122116.08</v>
      </c>
      <c r="RP8" s="51">
        <f>RN8+RO8</f>
        <v>3231187.129999991</v>
      </c>
      <c r="RQ8" s="48">
        <f>RP8/D8</f>
        <v>0.9953409712380078</v>
      </c>
      <c r="RR8" s="51">
        <v>2342</v>
      </c>
      <c r="RS8" s="48">
        <f>RR8/C8</f>
        <v>0.99532511687207825</v>
      </c>
      <c r="RT8" s="51">
        <f>RR8-RF8</f>
        <v>1</v>
      </c>
      <c r="RU8" s="51">
        <v>3236277.2100000009</v>
      </c>
      <c r="RV8" s="48">
        <f>RU8/D8</f>
        <v>0.99690892907116768</v>
      </c>
      <c r="RW8" s="51">
        <f>RU8-RI8</f>
        <v>5090.0800000000745</v>
      </c>
      <c r="RX8" s="51">
        <v>0</v>
      </c>
      <c r="RY8" s="51">
        <v>3236277.2100000009</v>
      </c>
      <c r="RZ8" s="48">
        <v>3110946.8400000008</v>
      </c>
      <c r="SA8" s="51">
        <v>125330.37000000001</v>
      </c>
      <c r="SB8" s="51">
        <f>RZ8+SA8</f>
        <v>3236277.2100000009</v>
      </c>
      <c r="SC8" s="48">
        <f>SB8/D8</f>
        <v>0.99690892907116768</v>
      </c>
      <c r="SD8" s="51">
        <v>2342</v>
      </c>
      <c r="SE8" s="48">
        <f>SD8/C8</f>
        <v>0.99532511687207825</v>
      </c>
      <c r="SF8" s="51">
        <f>SD8-RR8</f>
        <v>0</v>
      </c>
      <c r="SG8" s="51">
        <v>3236277.2100000009</v>
      </c>
      <c r="SH8" s="48">
        <f>SG8/D8</f>
        <v>0.99690892907116768</v>
      </c>
      <c r="SI8" s="51">
        <f>SG8-RU8</f>
        <v>0</v>
      </c>
      <c r="SJ8" s="51">
        <v>0</v>
      </c>
      <c r="SK8" s="51">
        <v>3236277.2100000009</v>
      </c>
      <c r="SL8" s="48">
        <v>3110946.8400000008</v>
      </c>
      <c r="SM8" s="51">
        <v>125330.37000000001</v>
      </c>
      <c r="SN8" s="51">
        <f>SL8+SM8</f>
        <v>3236277.2100000009</v>
      </c>
      <c r="SO8" s="48">
        <f>SN8/D8</f>
        <v>0.99690892907116768</v>
      </c>
      <c r="SP8" s="51">
        <v>2342</v>
      </c>
      <c r="SQ8" s="48">
        <f>SP8/C8</f>
        <v>0.99532511687207825</v>
      </c>
      <c r="SR8" s="51">
        <f>SP8-SD8</f>
        <v>0</v>
      </c>
      <c r="SS8" s="51">
        <v>3236277.2100000009</v>
      </c>
      <c r="ST8" s="48">
        <f>SS8/D8</f>
        <v>0.99690892907116768</v>
      </c>
      <c r="SU8" s="51">
        <f>SS8-SG8</f>
        <v>0</v>
      </c>
      <c r="SV8" s="51">
        <v>0</v>
      </c>
      <c r="SW8" s="51">
        <v>3236277.2100000009</v>
      </c>
      <c r="SX8" s="48">
        <v>3110946.8400000008</v>
      </c>
      <c r="SY8" s="51">
        <v>125330.37000000001</v>
      </c>
      <c r="SZ8" s="51">
        <f>SX8+SY8</f>
        <v>3236277.2100000009</v>
      </c>
      <c r="TA8" s="48">
        <f>SZ8/D8</f>
        <v>0.99690892907116768</v>
      </c>
      <c r="TB8" s="51">
        <v>2342</v>
      </c>
      <c r="TC8" s="48">
        <f>TB8/C8</f>
        <v>0.99532511687207825</v>
      </c>
      <c r="TD8" s="51">
        <f>TB8-SP8</f>
        <v>0</v>
      </c>
      <c r="TE8" s="51">
        <v>3236277.2100000009</v>
      </c>
      <c r="TF8" s="48">
        <f>TE8/D8</f>
        <v>0.99690892907116768</v>
      </c>
      <c r="TG8" s="51">
        <f>TE8-SS8</f>
        <v>0</v>
      </c>
      <c r="TH8" s="51">
        <v>0</v>
      </c>
      <c r="TI8" s="51">
        <v>3236277.2100000009</v>
      </c>
      <c r="TJ8" s="48">
        <v>3110946.8400000008</v>
      </c>
      <c r="TK8" s="51">
        <v>63726.31</v>
      </c>
      <c r="TL8" s="51">
        <f>TJ8+TK8</f>
        <v>3174673.1500000008</v>
      </c>
      <c r="TM8" s="48">
        <f>TL8/D8</f>
        <v>0.97793229836373952</v>
      </c>
      <c r="TN8" s="51">
        <v>2342</v>
      </c>
      <c r="TO8" s="48">
        <f>TN8/C8</f>
        <v>0.99532511687207825</v>
      </c>
      <c r="TP8" s="51">
        <f>TN8-TB8</f>
        <v>0</v>
      </c>
      <c r="TQ8" s="51">
        <v>3236277.2100000009</v>
      </c>
      <c r="TR8" s="48">
        <f>TQ8/D8</f>
        <v>0.99690892907116768</v>
      </c>
      <c r="TS8" s="51">
        <f>TQ8-TE8</f>
        <v>0</v>
      </c>
      <c r="TT8" s="51">
        <v>0</v>
      </c>
      <c r="TU8" s="51">
        <v>3236277.2100000009</v>
      </c>
      <c r="TV8" s="48">
        <v>3177759.2999999924</v>
      </c>
      <c r="TW8" s="51">
        <v>48271.5</v>
      </c>
      <c r="TX8" s="51">
        <f>TV8+TW8</f>
        <v>3226030.7999999924</v>
      </c>
      <c r="TY8" s="48">
        <f>TX8/D8</f>
        <v>0.99375260563003309</v>
      </c>
      <c r="TZ8" s="51">
        <v>2342</v>
      </c>
      <c r="UA8" s="48">
        <f>TZ8/C8</f>
        <v>0.99532511687207825</v>
      </c>
      <c r="UB8" s="51">
        <f>TZ8-TN8</f>
        <v>0</v>
      </c>
      <c r="UC8" s="51">
        <v>3236277.2100000009</v>
      </c>
      <c r="UD8" s="48">
        <f>UC8/D8</f>
        <v>0.99690892907116768</v>
      </c>
      <c r="UE8" s="51">
        <f>UC8-TQ8</f>
        <v>0</v>
      </c>
      <c r="UF8" s="51">
        <v>0</v>
      </c>
      <c r="UG8" s="51">
        <v>3236277.2100000009</v>
      </c>
      <c r="UH8" s="48">
        <v>3177759.2999999924</v>
      </c>
      <c r="UI8" s="51">
        <v>48271.5</v>
      </c>
      <c r="UJ8" s="51">
        <f>UH8+UI8</f>
        <v>3226030.7999999924</v>
      </c>
      <c r="UK8" s="48">
        <f>UJ8/D8</f>
        <v>0.99375260563003309</v>
      </c>
      <c r="UL8" s="51">
        <v>2342</v>
      </c>
      <c r="UM8" s="48">
        <f>UL8/C8</f>
        <v>0.99532511687207825</v>
      </c>
      <c r="UN8" s="51">
        <f>UL8-TZ8</f>
        <v>0</v>
      </c>
      <c r="UO8" s="51">
        <v>3236277.2100000009</v>
      </c>
      <c r="UP8" s="48">
        <f>UO8/D8</f>
        <v>0.99690892907116768</v>
      </c>
      <c r="UQ8" s="51">
        <f>UO8-UC8</f>
        <v>0</v>
      </c>
      <c r="UR8" s="51">
        <v>0</v>
      </c>
      <c r="US8" s="51">
        <v>3236277.2100000009</v>
      </c>
      <c r="UT8" s="48">
        <v>3188005.7099999925</v>
      </c>
      <c r="UU8" s="51">
        <v>48271.5</v>
      </c>
      <c r="UV8" s="51">
        <f>UT8+UU8</f>
        <v>3236277.2099999925</v>
      </c>
      <c r="UW8" s="48">
        <f>UV8/D8</f>
        <v>0.99690892907116513</v>
      </c>
      <c r="UX8" s="51">
        <v>2342</v>
      </c>
      <c r="UY8" s="48">
        <f>UX8/C8</f>
        <v>0.99532511687207825</v>
      </c>
      <c r="UZ8" s="51">
        <f>UX8-UL8</f>
        <v>0</v>
      </c>
      <c r="VA8" s="51">
        <v>3236277.2100000009</v>
      </c>
      <c r="VB8" s="48">
        <f>VA8/D8</f>
        <v>0.99690892907116768</v>
      </c>
      <c r="VC8" s="51">
        <f>VA8-UO8</f>
        <v>0</v>
      </c>
      <c r="VD8" s="51">
        <v>0</v>
      </c>
      <c r="VE8" s="51">
        <v>3236277.2100000009</v>
      </c>
      <c r="VF8" s="48">
        <v>3188005.7099999925</v>
      </c>
      <c r="VG8" s="51">
        <v>36020.080000000002</v>
      </c>
      <c r="VH8" s="51">
        <f>VF8+VG8</f>
        <v>3224025.7899999926</v>
      </c>
      <c r="VI8" s="48">
        <f>VH8/D8</f>
        <v>0.99313497857209743</v>
      </c>
      <c r="VJ8" s="51">
        <v>2342</v>
      </c>
      <c r="VK8" s="48">
        <f>VJ8/C8</f>
        <v>0.99532511687207825</v>
      </c>
      <c r="VL8" s="51">
        <f>VJ8-UX8</f>
        <v>0</v>
      </c>
      <c r="VM8" s="51">
        <v>3236277.2100000009</v>
      </c>
      <c r="VN8" s="48">
        <f>VM8/D8</f>
        <v>0.99690892907116768</v>
      </c>
      <c r="VO8" s="51">
        <f>VM8-VA8</f>
        <v>0</v>
      </c>
      <c r="VP8" s="51">
        <v>0</v>
      </c>
      <c r="VQ8" s="51">
        <v>3236277.2100000009</v>
      </c>
      <c r="VR8" s="48">
        <v>3200257.1299999929</v>
      </c>
      <c r="VS8" s="51">
        <v>36020.080000000002</v>
      </c>
      <c r="VT8" s="51">
        <f>VR8+VS8</f>
        <v>3236277.209999993</v>
      </c>
      <c r="VU8" s="48">
        <f>VT8/D8</f>
        <v>0.99690892907116524</v>
      </c>
      <c r="VV8" s="51">
        <v>2342</v>
      </c>
      <c r="VW8" s="48">
        <f>VV8/C8</f>
        <v>0.99532511687207825</v>
      </c>
      <c r="VX8" s="51">
        <f>VV8-VJ8</f>
        <v>0</v>
      </c>
      <c r="VY8" s="51">
        <v>3236277.2100000009</v>
      </c>
      <c r="VZ8" s="48">
        <f>VY8/D8</f>
        <v>0.99690892907116768</v>
      </c>
      <c r="WA8" s="51">
        <f>VY8-VM8</f>
        <v>0</v>
      </c>
      <c r="WB8" s="51">
        <v>0</v>
      </c>
      <c r="WC8" s="51">
        <v>3236277.2100000009</v>
      </c>
      <c r="WD8" s="48">
        <v>3200257.1299999929</v>
      </c>
      <c r="WE8" s="51">
        <v>36020.080000000002</v>
      </c>
      <c r="WF8" s="51">
        <f>WD8+WE8</f>
        <v>3236277.209999993</v>
      </c>
      <c r="WG8" s="48">
        <f>WF8/D8</f>
        <v>0.99690892907116524</v>
      </c>
      <c r="WH8" s="51">
        <v>2342</v>
      </c>
      <c r="WI8" s="48">
        <f>WH8/C8</f>
        <v>0.99532511687207825</v>
      </c>
      <c r="WJ8" s="51">
        <f>WH8-VV8</f>
        <v>0</v>
      </c>
      <c r="WK8" s="51">
        <v>3236277.2100000009</v>
      </c>
      <c r="WL8" s="48">
        <f>WK8/D8</f>
        <v>0.99690892907116768</v>
      </c>
      <c r="WM8" s="51">
        <f>WK8-VY8</f>
        <v>0</v>
      </c>
      <c r="WN8" s="51">
        <v>0</v>
      </c>
      <c r="WO8" s="51">
        <v>3236277.2100000009</v>
      </c>
      <c r="WP8" s="48">
        <v>3200257.1299999929</v>
      </c>
      <c r="WQ8" s="51">
        <v>36020.080000000002</v>
      </c>
      <c r="WR8" s="51">
        <f>WP8+WQ8</f>
        <v>3236277.209999993</v>
      </c>
      <c r="WS8" s="48">
        <f>WR8/D8</f>
        <v>0.99690892907116524</v>
      </c>
      <c r="WT8" s="51">
        <v>2342</v>
      </c>
      <c r="WU8" s="48">
        <f>WT8/C8</f>
        <v>0.99532511687207825</v>
      </c>
      <c r="WV8" s="51">
        <f>WT8-WH8</f>
        <v>0</v>
      </c>
      <c r="WW8" s="51">
        <v>3236277.2100000009</v>
      </c>
      <c r="WX8" s="48">
        <f>WW8/D8</f>
        <v>0.99690892907116768</v>
      </c>
      <c r="WY8" s="51">
        <f>WW8-WK8</f>
        <v>0</v>
      </c>
      <c r="WZ8" s="51">
        <v>0</v>
      </c>
      <c r="XA8" s="51">
        <v>3236277.2100000009</v>
      </c>
      <c r="XB8" s="48">
        <v>3207557.8099999931</v>
      </c>
      <c r="XC8" s="51">
        <v>28719.400000000005</v>
      </c>
      <c r="XD8" s="51">
        <f>XB8+XC8</f>
        <v>3236277.209999993</v>
      </c>
      <c r="XE8" s="48">
        <f>XD8/D8</f>
        <v>0.99690892907116524</v>
      </c>
      <c r="XF8" s="51">
        <v>2342</v>
      </c>
      <c r="XG8" s="48">
        <f>XF8/C8</f>
        <v>0.99532511687207825</v>
      </c>
      <c r="XH8" s="51">
        <f>XF8-WT8</f>
        <v>0</v>
      </c>
      <c r="XI8" s="51">
        <v>3236277.2100000009</v>
      </c>
      <c r="XJ8" s="48">
        <f>XI8/D8</f>
        <v>0.99690892907116768</v>
      </c>
      <c r="XK8" s="51">
        <f>XI8-WW8</f>
        <v>0</v>
      </c>
      <c r="XL8" s="51">
        <v>0</v>
      </c>
      <c r="XM8" s="51">
        <v>3236277.2100000009</v>
      </c>
      <c r="XN8" s="48">
        <v>3207557.8099999931</v>
      </c>
      <c r="XO8" s="51">
        <v>28719.400000000005</v>
      </c>
      <c r="XP8" s="51">
        <f>XN8+XO8</f>
        <v>3236277.209999993</v>
      </c>
      <c r="XQ8" s="48">
        <f>XP8/D8</f>
        <v>0.99690892907116524</v>
      </c>
      <c r="XR8" s="51">
        <v>2342</v>
      </c>
      <c r="XS8" s="48">
        <f>XR8/C8</f>
        <v>0.99532511687207825</v>
      </c>
      <c r="XT8" s="51">
        <f>XR8-XF8</f>
        <v>0</v>
      </c>
      <c r="XU8" s="51">
        <v>3236277.2100000009</v>
      </c>
      <c r="XV8" s="48">
        <f>XU8/D8</f>
        <v>0.99690892907116768</v>
      </c>
      <c r="XW8" s="51">
        <f>XU8-XI8</f>
        <v>0</v>
      </c>
      <c r="XX8" s="51">
        <v>0</v>
      </c>
      <c r="XY8" s="51">
        <v>3236277.2100000009</v>
      </c>
      <c r="XZ8" s="48">
        <v>3207557.8099999931</v>
      </c>
      <c r="YA8" s="51">
        <v>28719.400000000005</v>
      </c>
      <c r="YB8" s="51">
        <f>XZ8+YA8</f>
        <v>3236277.209999993</v>
      </c>
      <c r="YC8" s="48">
        <f>YB8/D8</f>
        <v>0.99690892907116524</v>
      </c>
      <c r="YD8" s="51">
        <v>2342</v>
      </c>
      <c r="YE8" s="48">
        <f>YD8/C8</f>
        <v>0.99532511687207825</v>
      </c>
      <c r="YF8" s="51">
        <f>YD8-XR8</f>
        <v>0</v>
      </c>
      <c r="YG8" s="51">
        <v>3236277.2100000009</v>
      </c>
      <c r="YH8" s="48">
        <f>YG8/D8</f>
        <v>0.99690892907116768</v>
      </c>
      <c r="YI8" s="51">
        <f>YG8-XU8</f>
        <v>0</v>
      </c>
      <c r="YJ8" s="51">
        <v>0</v>
      </c>
      <c r="YK8" s="51">
        <v>3236277.2100000009</v>
      </c>
      <c r="YL8" s="48">
        <v>3207557.8099999931</v>
      </c>
      <c r="YM8" s="51">
        <v>28719.400000000005</v>
      </c>
      <c r="YN8" s="51">
        <f>YL8+YM8</f>
        <v>3236277.209999993</v>
      </c>
      <c r="YO8" s="48">
        <f>YN8/D8</f>
        <v>0.99690892907116524</v>
      </c>
      <c r="YP8" s="51">
        <v>2342</v>
      </c>
      <c r="YQ8" s="48">
        <f>YP8/C8</f>
        <v>0.99532511687207825</v>
      </c>
      <c r="YR8" s="51">
        <f>YP8-YD8</f>
        <v>0</v>
      </c>
      <c r="YS8" s="51">
        <v>3236277.2100000009</v>
      </c>
      <c r="YT8" s="48">
        <f>YS8/D8</f>
        <v>0.99690892907116768</v>
      </c>
      <c r="YU8" s="51">
        <f>YS8-YG8</f>
        <v>0</v>
      </c>
      <c r="YV8" s="51">
        <v>0</v>
      </c>
      <c r="YW8" s="51">
        <v>3236277.2100000009</v>
      </c>
      <c r="YX8" s="48">
        <v>3207557.8099999931</v>
      </c>
      <c r="YY8" s="51">
        <v>28719.400000000005</v>
      </c>
      <c r="YZ8" s="51">
        <f>YX8+YY8</f>
        <v>3236277.209999993</v>
      </c>
      <c r="ZA8" s="48">
        <f>YZ8/D8</f>
        <v>0.99690892907116524</v>
      </c>
      <c r="ZB8" s="51">
        <v>2342</v>
      </c>
      <c r="ZC8" s="48">
        <f>ZB8/C8</f>
        <v>0.99532511687207825</v>
      </c>
      <c r="ZD8" s="51">
        <f>ZB8-YP8</f>
        <v>0</v>
      </c>
      <c r="ZE8" s="51">
        <v>3236277.2100000009</v>
      </c>
      <c r="ZF8" s="48">
        <f>ZE8/D8</f>
        <v>0.99690892907116768</v>
      </c>
      <c r="ZG8" s="51">
        <f>ZE8-YS8</f>
        <v>0</v>
      </c>
      <c r="ZH8" s="51">
        <v>0</v>
      </c>
      <c r="ZI8" s="51">
        <v>3236277.2100000009</v>
      </c>
      <c r="ZJ8" s="48">
        <v>3207557.8099999931</v>
      </c>
      <c r="ZK8" s="51">
        <v>28719.400000000005</v>
      </c>
      <c r="ZL8" s="51">
        <f>ZJ8+ZK8</f>
        <v>3236277.209999993</v>
      </c>
      <c r="ZM8" s="48">
        <f>ZL8/D8</f>
        <v>0.99690892907116524</v>
      </c>
      <c r="ZN8" s="51">
        <v>2342</v>
      </c>
      <c r="ZO8" s="48">
        <f>ZN8/C8</f>
        <v>0.99532511687207825</v>
      </c>
      <c r="ZP8" s="51">
        <f>ZN8-ZB8</f>
        <v>0</v>
      </c>
      <c r="ZQ8" s="51">
        <v>3236277.2100000009</v>
      </c>
      <c r="ZR8" s="48">
        <f>ZQ8/D8</f>
        <v>0.99690892907116768</v>
      </c>
      <c r="ZS8" s="51">
        <f>ZQ8-ZE8</f>
        <v>0</v>
      </c>
      <c r="ZT8" s="51">
        <v>0</v>
      </c>
      <c r="ZU8" s="51">
        <v>3236277.2100000009</v>
      </c>
      <c r="ZV8" s="48">
        <v>3207557.8099999931</v>
      </c>
      <c r="ZW8" s="51">
        <v>28719.400000000005</v>
      </c>
      <c r="ZX8" s="51">
        <f>ZV8+ZW8</f>
        <v>3236277.209999993</v>
      </c>
      <c r="ZY8" s="48">
        <f>ZX8/D8</f>
        <v>0.99690892907116524</v>
      </c>
      <c r="ZZ8" s="51">
        <v>2342</v>
      </c>
      <c r="AAA8" s="48">
        <f>ZZ8/C8</f>
        <v>0.99532511687207825</v>
      </c>
      <c r="AAB8" s="51">
        <f>ZZ8-ZN8</f>
        <v>0</v>
      </c>
      <c r="AAC8" s="51">
        <v>3236277.2100000009</v>
      </c>
      <c r="AAD8" s="48">
        <f>AAC8/D8</f>
        <v>0.99690892907116768</v>
      </c>
      <c r="AAE8" s="51">
        <f>AAC8-ZQ8</f>
        <v>0</v>
      </c>
      <c r="AAF8" s="51">
        <v>0</v>
      </c>
      <c r="AAG8" s="51">
        <v>3236277.2100000009</v>
      </c>
      <c r="AAH8" s="48">
        <v>3207557.8099999931</v>
      </c>
      <c r="AAI8" s="51">
        <v>28719.400000000005</v>
      </c>
      <c r="AAJ8" s="51">
        <f>AAH8+AAI8</f>
        <v>3236277.209999993</v>
      </c>
      <c r="AAK8" s="48">
        <f>AAJ8/D8</f>
        <v>0.99690892907116524</v>
      </c>
      <c r="AAL8" s="51">
        <v>2342</v>
      </c>
      <c r="AAM8" s="48">
        <f>AAL8/C8</f>
        <v>0.99532511687207825</v>
      </c>
      <c r="AAN8" s="51">
        <f>AAL8-ZZ8</f>
        <v>0</v>
      </c>
      <c r="AAO8" s="51">
        <v>3236277.2100000009</v>
      </c>
      <c r="AAP8" s="48">
        <f>AAO8/D8</f>
        <v>0.99690892907116768</v>
      </c>
      <c r="AAQ8" s="51">
        <f>AAO8-AAC8</f>
        <v>0</v>
      </c>
      <c r="AAR8" s="51">
        <v>0</v>
      </c>
      <c r="AAS8" s="51">
        <v>3236277.2100000009</v>
      </c>
      <c r="AAT8" s="48">
        <v>3218938.0799999931</v>
      </c>
      <c r="AAU8" s="51">
        <v>17339.13</v>
      </c>
      <c r="AAV8" s="51">
        <f>AAT8+AAU8</f>
        <v>3236277.209999993</v>
      </c>
      <c r="AAW8" s="48">
        <f>AAV8/D8</f>
        <v>0.99690892907116524</v>
      </c>
      <c r="AAX8" s="51">
        <v>2342</v>
      </c>
      <c r="AAY8" s="48">
        <f>AAX8/C8</f>
        <v>0.99532511687207825</v>
      </c>
      <c r="AAZ8" s="51">
        <f>AAX8-AAL8</f>
        <v>0</v>
      </c>
      <c r="ABA8" s="51">
        <v>3236277.2100000009</v>
      </c>
      <c r="ABB8" s="48">
        <f>ABA8/D8</f>
        <v>0.99690892907116768</v>
      </c>
      <c r="ABC8" s="51">
        <f>ABA8-AAO8</f>
        <v>0</v>
      </c>
      <c r="ABD8" s="51">
        <v>0</v>
      </c>
      <c r="ABE8" s="51">
        <v>3236277.2100000009</v>
      </c>
      <c r="ABF8" s="48">
        <v>3218938.0799999931</v>
      </c>
      <c r="ABG8" s="51">
        <v>17339.13</v>
      </c>
      <c r="ABH8" s="51">
        <f>ABF8+ABG8</f>
        <v>3236277.209999993</v>
      </c>
      <c r="ABI8" s="48">
        <f>ABH8/D8</f>
        <v>0.99690892907116524</v>
      </c>
      <c r="ABJ8" s="51">
        <v>2342</v>
      </c>
      <c r="ABK8" s="48">
        <f>ABJ8/C8</f>
        <v>0.99532511687207825</v>
      </c>
      <c r="ABL8" s="51">
        <f>ABJ8-AAX8</f>
        <v>0</v>
      </c>
      <c r="ABM8" s="51">
        <v>3236277.2100000009</v>
      </c>
      <c r="ABN8" s="48">
        <f>ABM8/D8</f>
        <v>0.99690892907116768</v>
      </c>
      <c r="ABO8" s="51">
        <f>ABM8-ABA8</f>
        <v>0</v>
      </c>
      <c r="ABP8" s="51">
        <v>0</v>
      </c>
      <c r="ABQ8" s="51">
        <v>3236277.2100000009</v>
      </c>
      <c r="ABR8" s="48">
        <v>3218938.0799999931</v>
      </c>
      <c r="ABS8" s="51">
        <v>17339.13</v>
      </c>
      <c r="ABT8" s="51">
        <f>ABR8+ABS8</f>
        <v>3236277.209999993</v>
      </c>
      <c r="ABU8" s="48">
        <f>ABT8/D8</f>
        <v>0.99690892907116524</v>
      </c>
      <c r="ABV8" s="51">
        <v>2342</v>
      </c>
      <c r="ABW8" s="48">
        <f>ABV8/C8</f>
        <v>0.99532511687207825</v>
      </c>
      <c r="ABX8" s="51">
        <f>ABV8-ABJ8</f>
        <v>0</v>
      </c>
      <c r="ABY8" s="51">
        <v>3236277.2100000009</v>
      </c>
      <c r="ABZ8" s="48">
        <f>ABY8/D8</f>
        <v>0.99690892907116768</v>
      </c>
      <c r="ACA8" s="51">
        <f>ABY8-ABM8</f>
        <v>0</v>
      </c>
      <c r="ACB8" s="51">
        <v>0</v>
      </c>
      <c r="ACC8" s="51">
        <v>3236277.2100000009</v>
      </c>
      <c r="ACD8" s="48">
        <v>3218938.0799999931</v>
      </c>
      <c r="ACE8" s="51">
        <v>17339.13</v>
      </c>
      <c r="ACF8" s="51">
        <f>ACD8+ACE8</f>
        <v>3236277.209999993</v>
      </c>
      <c r="ACG8" s="48">
        <f>ACF8/D8</f>
        <v>0.99690892907116524</v>
      </c>
      <c r="ACH8" s="51">
        <v>2342</v>
      </c>
      <c r="ACI8" s="48">
        <f>ACH8/C8</f>
        <v>0.99532511687207825</v>
      </c>
      <c r="ACJ8" s="51">
        <f>ACH8-ABV8</f>
        <v>0</v>
      </c>
      <c r="ACK8" s="51">
        <v>3236277.2100000009</v>
      </c>
      <c r="ACL8" s="48">
        <f>ACK8/D8</f>
        <v>0.99690892907116768</v>
      </c>
      <c r="ACM8" s="51">
        <f>ACK8-ABY8</f>
        <v>0</v>
      </c>
      <c r="ACN8" s="51">
        <v>0</v>
      </c>
      <c r="ACO8" s="51">
        <v>3236277.2100000009</v>
      </c>
      <c r="ACP8" s="48">
        <v>3218938.0799999931</v>
      </c>
      <c r="ACQ8" s="51">
        <v>17339.13</v>
      </c>
      <c r="ACR8" s="51">
        <f>ACP8+ACQ8</f>
        <v>3236277.209999993</v>
      </c>
      <c r="ACS8" s="48">
        <f>ACR8/D8</f>
        <v>0.99690892907116524</v>
      </c>
      <c r="ACT8" s="51">
        <v>2342</v>
      </c>
      <c r="ACU8" s="48">
        <f>ACT8/C8</f>
        <v>0.99532511687207825</v>
      </c>
      <c r="ACV8" s="51">
        <f>ACT8-ACH8</f>
        <v>0</v>
      </c>
      <c r="ACW8" s="51">
        <v>3236277.2100000009</v>
      </c>
      <c r="ACX8" s="48">
        <f>ACW8/D8</f>
        <v>0.99690892907116768</v>
      </c>
      <c r="ACY8" s="51">
        <f>ACW8-ACK8</f>
        <v>0</v>
      </c>
      <c r="ACZ8" s="51">
        <v>0</v>
      </c>
      <c r="ADA8" s="51">
        <v>3236277.2100000009</v>
      </c>
      <c r="ADB8" s="48">
        <v>3218938.0799999931</v>
      </c>
      <c r="ADC8" s="51">
        <v>17339.13</v>
      </c>
      <c r="ADD8" s="51">
        <f>ADB8+ADC8</f>
        <v>3236277.209999993</v>
      </c>
      <c r="ADE8" s="48">
        <f>ADD8/D8</f>
        <v>0.99690892907116524</v>
      </c>
      <c r="ADF8" s="51">
        <v>2342</v>
      </c>
      <c r="ADG8" s="48">
        <f>ADF8/C8</f>
        <v>0.99532511687207825</v>
      </c>
      <c r="ADH8" s="51">
        <f>ADF8-ACT8</f>
        <v>0</v>
      </c>
      <c r="ADI8" s="51">
        <v>3236277.2100000009</v>
      </c>
      <c r="ADJ8" s="48">
        <f>ADI8/D8</f>
        <v>0.99690892907116768</v>
      </c>
      <c r="ADK8" s="51">
        <f>ADI8-ACW8</f>
        <v>0</v>
      </c>
      <c r="ADL8" s="51">
        <v>0</v>
      </c>
      <c r="ADM8" s="51">
        <v>3236277.2100000009</v>
      </c>
      <c r="ADN8" s="48">
        <v>3218938.0799999931</v>
      </c>
      <c r="ADO8" s="51">
        <v>17339.13</v>
      </c>
      <c r="ADP8" s="51">
        <f>ADN8+ADO8</f>
        <v>3236277.209999993</v>
      </c>
      <c r="ADQ8" s="48">
        <f>ADP8/D8</f>
        <v>0.99690892907116524</v>
      </c>
      <c r="ADR8" s="51">
        <v>2342</v>
      </c>
      <c r="ADS8" s="48">
        <f>ADR8/C8</f>
        <v>0.99532511687207825</v>
      </c>
      <c r="ADT8" s="51">
        <f>ADR8-ADF8</f>
        <v>0</v>
      </c>
      <c r="ADU8" s="51">
        <v>3236277.2100000009</v>
      </c>
      <c r="ADV8" s="48">
        <f>ADU8/D8</f>
        <v>0.99690892907116768</v>
      </c>
      <c r="ADW8" s="51">
        <f>ADU8-ADI8</f>
        <v>0</v>
      </c>
      <c r="ADX8" s="51">
        <v>0</v>
      </c>
      <c r="ADY8" s="51">
        <v>3236277.2100000009</v>
      </c>
      <c r="ADZ8" s="48">
        <v>3218938.0799999931</v>
      </c>
      <c r="AEA8" s="51">
        <v>17339.13</v>
      </c>
      <c r="AEB8" s="51">
        <f>ADZ8+AEA8</f>
        <v>3236277.209999993</v>
      </c>
      <c r="AEC8" s="48">
        <f>AEB8/D8</f>
        <v>0.99690892907116524</v>
      </c>
      <c r="AED8" s="51">
        <v>2342</v>
      </c>
      <c r="AEE8" s="48">
        <f>AED8/C8</f>
        <v>0.99532511687207825</v>
      </c>
      <c r="AEF8" s="51">
        <f>AED8-ADR8</f>
        <v>0</v>
      </c>
      <c r="AEG8" s="51">
        <v>3236277.2100000009</v>
      </c>
      <c r="AEH8" s="48">
        <f>AEG8/D8</f>
        <v>0.99690892907116768</v>
      </c>
      <c r="AEI8" s="51">
        <f>AEG8-ADU8</f>
        <v>0</v>
      </c>
      <c r="AEJ8" s="51">
        <v>0</v>
      </c>
      <c r="AEK8" s="51">
        <v>3236277.2100000009</v>
      </c>
      <c r="AEL8" s="48">
        <v>3218938.0799999931</v>
      </c>
      <c r="AEM8" s="51">
        <v>17339.13</v>
      </c>
      <c r="AEN8" s="51">
        <f>AEL8+AEM8</f>
        <v>3236277.209999993</v>
      </c>
      <c r="AEO8" s="48">
        <f>AEN8/D8</f>
        <v>0.99690892907116524</v>
      </c>
      <c r="AEP8" s="51">
        <v>2342</v>
      </c>
      <c r="AEQ8" s="48">
        <f>AEP8/C8</f>
        <v>0.99532511687207825</v>
      </c>
      <c r="AER8" s="51">
        <f>AEP8-AED8</f>
        <v>0</v>
      </c>
      <c r="AES8" s="51">
        <v>3236277.2100000009</v>
      </c>
      <c r="AET8" s="48">
        <f>AES8/D8</f>
        <v>0.99690892907116768</v>
      </c>
      <c r="AEU8" s="51">
        <f>AES8-AEG8</f>
        <v>0</v>
      </c>
      <c r="AEV8" s="51">
        <v>0</v>
      </c>
      <c r="AEW8" s="51">
        <v>3236277.2100000009</v>
      </c>
      <c r="AEX8" s="48">
        <v>3218938.0799999931</v>
      </c>
      <c r="AEY8" s="51">
        <v>17339.13</v>
      </c>
      <c r="AEZ8" s="51">
        <f>AEX8+AEY8</f>
        <v>3236277.209999993</v>
      </c>
      <c r="AFA8" s="48">
        <f>AEZ8/D8</f>
        <v>0.99690892907116524</v>
      </c>
      <c r="AFB8" s="51">
        <v>2342</v>
      </c>
      <c r="AFC8" s="48">
        <f>AFB8/C8</f>
        <v>0.99532511687207825</v>
      </c>
      <c r="AFD8" s="51">
        <f>AFB8-AEP8</f>
        <v>0</v>
      </c>
      <c r="AFE8" s="51">
        <v>3236277.2100000009</v>
      </c>
      <c r="AFF8" s="48">
        <f>AFE8/D8</f>
        <v>0.99690892907116768</v>
      </c>
      <c r="AFG8" s="51">
        <f>AFE8-AES8</f>
        <v>0</v>
      </c>
      <c r="AFH8" s="51">
        <v>0</v>
      </c>
      <c r="AFI8" s="51">
        <v>3236277.2100000009</v>
      </c>
      <c r="AFJ8" s="48">
        <v>3218938.0799999931</v>
      </c>
      <c r="AFK8" s="51">
        <v>17339.13</v>
      </c>
      <c r="AFL8" s="51">
        <f>AFJ8+AFK8</f>
        <v>3236277.209999993</v>
      </c>
      <c r="AFM8" s="48">
        <f>AFL8/D8</f>
        <v>0.99690892907116524</v>
      </c>
      <c r="AFN8" s="51">
        <v>2342</v>
      </c>
      <c r="AFO8" s="48">
        <f>AFN8/C8</f>
        <v>0.99532511687207825</v>
      </c>
      <c r="AFP8" s="51">
        <f>AFN8-AFB8</f>
        <v>0</v>
      </c>
      <c r="AFQ8" s="51">
        <v>3236277.2100000009</v>
      </c>
      <c r="AFR8" s="48">
        <f>AFQ8/D8</f>
        <v>0.99690892907116768</v>
      </c>
      <c r="AFS8" s="51">
        <f>AFQ8-AFE8</f>
        <v>0</v>
      </c>
      <c r="AFT8" s="51">
        <v>0</v>
      </c>
      <c r="AFU8" s="51">
        <v>3236277.2100000009</v>
      </c>
      <c r="AFV8" s="48">
        <v>3218938.0799999931</v>
      </c>
      <c r="AFW8" s="51">
        <v>17339.13</v>
      </c>
      <c r="AFX8" s="51">
        <f>AFV8+AFW8</f>
        <v>3236277.209999993</v>
      </c>
      <c r="AFY8" s="48">
        <f>AFX8/D8</f>
        <v>0.99690892907116524</v>
      </c>
      <c r="AFZ8" s="51">
        <v>2342</v>
      </c>
      <c r="AGA8" s="48">
        <f>AFZ8/C8</f>
        <v>0.99532511687207825</v>
      </c>
      <c r="AGB8" s="51">
        <f>AFZ8-AFN8</f>
        <v>0</v>
      </c>
      <c r="AGC8" s="51">
        <v>3236277.2100000009</v>
      </c>
      <c r="AGD8" s="48">
        <f>AGC8/D8</f>
        <v>0.99690892907116768</v>
      </c>
      <c r="AGE8" s="51">
        <f>AGC8-AFQ8</f>
        <v>0</v>
      </c>
      <c r="AGF8" s="51">
        <v>0</v>
      </c>
      <c r="AGG8" s="51">
        <v>3236277.2100000009</v>
      </c>
      <c r="AGH8" s="48">
        <v>3218938.0799999931</v>
      </c>
      <c r="AGI8" s="51">
        <v>17339.13</v>
      </c>
      <c r="AGJ8" s="51">
        <f>AGH8+AGI8</f>
        <v>3236277.209999993</v>
      </c>
      <c r="AGK8" s="48">
        <f>AGJ8/D8</f>
        <v>0.99690892907116524</v>
      </c>
      <c r="AGL8" s="51">
        <v>2342</v>
      </c>
      <c r="AGM8" s="48">
        <f>AGL8/C8</f>
        <v>0.99532511687207825</v>
      </c>
      <c r="AGN8" s="51">
        <f>AGL8-AFZ8</f>
        <v>0</v>
      </c>
      <c r="AGO8" s="51">
        <v>3236277.2100000009</v>
      </c>
      <c r="AGP8" s="48">
        <f>AGO8/D8</f>
        <v>0.99690892907116768</v>
      </c>
      <c r="AGQ8" s="51">
        <f>AGO8-AGC8</f>
        <v>0</v>
      </c>
      <c r="AGR8" s="51">
        <v>0</v>
      </c>
      <c r="AGS8" s="51">
        <v>3236277.2100000009</v>
      </c>
      <c r="AGT8" s="48">
        <v>3218938.0799999931</v>
      </c>
      <c r="AGU8" s="51">
        <v>17339.13</v>
      </c>
      <c r="AGV8" s="51">
        <f>AGT8+AGU8</f>
        <v>3236277.209999993</v>
      </c>
      <c r="AGW8" s="48">
        <f>AGV8/D8</f>
        <v>0.99690892907116524</v>
      </c>
      <c r="AGX8" s="51">
        <v>2342</v>
      </c>
      <c r="AGY8" s="48">
        <f>AGX8/C8</f>
        <v>0.99532511687207825</v>
      </c>
      <c r="AGZ8" s="51">
        <f>AGX8-AGL8</f>
        <v>0</v>
      </c>
      <c r="AHA8" s="51">
        <v>3236277.2100000009</v>
      </c>
      <c r="AHB8" s="48">
        <f>AHA8/D8</f>
        <v>0.99690892907116768</v>
      </c>
      <c r="AHC8" s="51">
        <f>AHA8-AGO8</f>
        <v>0</v>
      </c>
      <c r="AHD8" s="51">
        <v>0</v>
      </c>
      <c r="AHE8" s="51">
        <v>3236277.2100000009</v>
      </c>
      <c r="AHF8" s="48">
        <v>3218938.0799999931</v>
      </c>
      <c r="AHG8" s="51">
        <v>17339.13</v>
      </c>
      <c r="AHH8" s="51">
        <f>AHF8+AHG8</f>
        <v>3236277.209999993</v>
      </c>
      <c r="AHI8" s="48">
        <f>AHH8/D8</f>
        <v>0.99690892907116524</v>
      </c>
      <c r="AHJ8" s="51">
        <v>2342</v>
      </c>
      <c r="AHK8" s="48">
        <f>AHJ8/C8</f>
        <v>0.99532511687207825</v>
      </c>
      <c r="AHL8" s="51">
        <f>AHJ8-AGX8</f>
        <v>0</v>
      </c>
      <c r="AHM8" s="51">
        <v>3236277.2100000009</v>
      </c>
      <c r="AHN8" s="48">
        <f>AHM8/D8</f>
        <v>0.99690892907116768</v>
      </c>
      <c r="AHO8" s="51">
        <f>AHM8-AHA8</f>
        <v>0</v>
      </c>
      <c r="AHP8" s="51">
        <v>0</v>
      </c>
      <c r="AHQ8" s="51">
        <v>3236277.2100000009</v>
      </c>
      <c r="AHR8" s="48">
        <v>3218938.0799999931</v>
      </c>
      <c r="AHS8" s="51">
        <v>17339.13</v>
      </c>
      <c r="AHT8" s="51">
        <f>AHR8+AHS8</f>
        <v>3236277.209999993</v>
      </c>
      <c r="AHU8" s="48">
        <f>AHT8/D8</f>
        <v>0.99690892907116524</v>
      </c>
      <c r="AHV8" s="51">
        <v>2342</v>
      </c>
      <c r="AHW8" s="48">
        <f>AHV8/C8</f>
        <v>0.99532511687207825</v>
      </c>
      <c r="AHX8" s="51">
        <f>AHV8-AHJ8</f>
        <v>0</v>
      </c>
      <c r="AHY8" s="51">
        <v>3236277.2100000009</v>
      </c>
      <c r="AHZ8" s="48">
        <f>AHY8/D8</f>
        <v>0.99690892907116768</v>
      </c>
      <c r="AIA8" s="51">
        <f>AHY8-AHM8</f>
        <v>0</v>
      </c>
      <c r="AIB8" s="51">
        <v>0</v>
      </c>
      <c r="AIC8" s="51">
        <v>3236277.2100000009</v>
      </c>
      <c r="AID8" s="48">
        <v>3218938.0799999931</v>
      </c>
      <c r="AIE8" s="51">
        <v>17339.13</v>
      </c>
      <c r="AIF8" s="51">
        <f>AID8+AIE8</f>
        <v>3236277.209999993</v>
      </c>
      <c r="AIG8" s="48">
        <f>AIF8/D8</f>
        <v>0.99690892907116524</v>
      </c>
      <c r="AIH8" s="51">
        <v>2342</v>
      </c>
      <c r="AII8" s="48">
        <f>AIH8/C8</f>
        <v>0.99532511687207825</v>
      </c>
      <c r="AIJ8" s="51">
        <f>AIH8-AHV8</f>
        <v>0</v>
      </c>
      <c r="AIK8" s="51">
        <v>3236277.2100000009</v>
      </c>
      <c r="AIL8" s="48">
        <f>AIK8/D8</f>
        <v>0.99690892907116768</v>
      </c>
      <c r="AIM8" s="51">
        <f>AIK8-AHY8</f>
        <v>0</v>
      </c>
      <c r="AIN8" s="51">
        <v>0</v>
      </c>
      <c r="AIO8" s="51">
        <v>3236277.2100000009</v>
      </c>
      <c r="AIP8" s="48">
        <v>3218938.0799999931</v>
      </c>
      <c r="AIQ8" s="51">
        <v>17025.39</v>
      </c>
      <c r="AIR8" s="51">
        <f>AIP8+AIQ8</f>
        <v>3235963.4699999932</v>
      </c>
      <c r="AIS8" s="48">
        <f>AIR8/D8</f>
        <v>0.99681228401046407</v>
      </c>
      <c r="AIT8" s="51">
        <v>2342</v>
      </c>
      <c r="AIU8" s="48">
        <f>AIT8/C8</f>
        <v>0.99532511687207825</v>
      </c>
      <c r="AIV8" s="51">
        <f>AIT8-AIH8</f>
        <v>0</v>
      </c>
      <c r="AIW8" s="51">
        <v>3236277.2100000009</v>
      </c>
      <c r="AIX8" s="48">
        <f>AIW8/D8</f>
        <v>0.99690892907116768</v>
      </c>
      <c r="AIY8" s="51">
        <f>AIW8-AIK8</f>
        <v>0</v>
      </c>
      <c r="AIZ8" s="51">
        <v>0</v>
      </c>
      <c r="AJA8" s="51">
        <v>3236277.2100000009</v>
      </c>
      <c r="AJB8" s="48">
        <v>3219251.8199999933</v>
      </c>
      <c r="AJC8" s="51">
        <v>17025.39</v>
      </c>
      <c r="AJD8" s="51">
        <f>AJB8+AJC8</f>
        <v>3236277.2099999934</v>
      </c>
      <c r="AJE8" s="48">
        <f>AJD8/D8</f>
        <v>0.99690892907116546</v>
      </c>
      <c r="AJF8" s="51">
        <v>2342</v>
      </c>
      <c r="AJG8" s="48">
        <f>AJF8/C8</f>
        <v>0.99532511687207825</v>
      </c>
      <c r="AJH8" s="51">
        <f>AJF8-AIT8</f>
        <v>0</v>
      </c>
      <c r="AJI8" s="51">
        <v>3236277.2100000009</v>
      </c>
      <c r="AJJ8" s="48">
        <f>AJI8/D8</f>
        <v>0.99690892907116768</v>
      </c>
      <c r="AJK8" s="51">
        <f>AJI8-AIW8</f>
        <v>0</v>
      </c>
      <c r="AJL8" s="51">
        <v>0</v>
      </c>
      <c r="AJM8" s="51">
        <v>3236277.2100000009</v>
      </c>
      <c r="AJN8" s="48">
        <v>3219251.8199999933</v>
      </c>
      <c r="AJO8" s="51">
        <v>17025.39</v>
      </c>
      <c r="AJP8" s="51">
        <f>AJN8+AJO8</f>
        <v>3236277.2099999934</v>
      </c>
      <c r="AJQ8" s="48">
        <f>AJP8/D8</f>
        <v>0.99690892907116546</v>
      </c>
      <c r="AJR8" s="51">
        <v>2342</v>
      </c>
      <c r="AJS8" s="48">
        <f>AJR8/C8</f>
        <v>0.99532511687207825</v>
      </c>
      <c r="AJT8" s="51">
        <f>AJR8-AJF8</f>
        <v>0</v>
      </c>
      <c r="AJU8" s="51">
        <v>3236277.2100000009</v>
      </c>
      <c r="AJV8" s="48">
        <f>AJU8/D8</f>
        <v>0.99690892907116768</v>
      </c>
      <c r="AJW8" s="51">
        <f>AJU8-AJI8</f>
        <v>0</v>
      </c>
      <c r="AJX8" s="51">
        <v>0</v>
      </c>
      <c r="AJY8" s="51">
        <v>3236277.2100000009</v>
      </c>
      <c r="AJZ8" s="48">
        <v>3219251.8199999933</v>
      </c>
      <c r="AKA8" s="51">
        <v>17025.39</v>
      </c>
      <c r="AKB8" s="51">
        <f>AJZ8+AKA8</f>
        <v>3236277.2099999934</v>
      </c>
      <c r="AKC8" s="48">
        <f>AKB8/D8</f>
        <v>0.99690892907116546</v>
      </c>
      <c r="AKD8" s="51">
        <v>2342</v>
      </c>
      <c r="AKE8" s="48">
        <f>AKD8/C8</f>
        <v>0.99532511687207825</v>
      </c>
      <c r="AKF8" s="51">
        <f>AKD8-AJR8</f>
        <v>0</v>
      </c>
      <c r="AKG8" s="51">
        <v>3236277.2100000009</v>
      </c>
      <c r="AKH8" s="48">
        <f>AKG8/D8</f>
        <v>0.99690892907116768</v>
      </c>
      <c r="AKI8" s="51">
        <f>AKG8-AJU8</f>
        <v>0</v>
      </c>
      <c r="AKJ8" s="51">
        <v>0</v>
      </c>
      <c r="AKK8" s="51">
        <v>3236277.2100000009</v>
      </c>
      <c r="AKL8" s="48">
        <v>3219251.8199999933</v>
      </c>
      <c r="AKM8" s="51">
        <v>17025.39</v>
      </c>
      <c r="AKN8" s="51">
        <f>AKL8+AKM8</f>
        <v>3236277.2099999934</v>
      </c>
      <c r="AKO8" s="48">
        <f>AKN8/D8</f>
        <v>0.99690892907116546</v>
      </c>
      <c r="AKP8" s="51">
        <v>2342</v>
      </c>
      <c r="AKQ8" s="48">
        <f>AKP8/C8</f>
        <v>0.99532511687207825</v>
      </c>
      <c r="AKR8" s="51">
        <f>AKP8-AKD8</f>
        <v>0</v>
      </c>
      <c r="AKS8" s="51">
        <v>3236277.2100000009</v>
      </c>
      <c r="AKT8" s="48">
        <f>AKS8/D8</f>
        <v>0.99690892907116768</v>
      </c>
      <c r="AKU8" s="51">
        <f>AKS8-AKG8</f>
        <v>0</v>
      </c>
      <c r="AKV8" s="51">
        <v>0</v>
      </c>
      <c r="AKW8" s="51">
        <v>3236277.2100000009</v>
      </c>
      <c r="AKX8" s="48">
        <v>3219251.8199999933</v>
      </c>
      <c r="AKY8" s="51">
        <v>17025.39</v>
      </c>
      <c r="AKZ8" s="51">
        <f>AKX8+AKY8</f>
        <v>3236277.2099999934</v>
      </c>
      <c r="ALA8" s="48">
        <f>AKZ8/D8</f>
        <v>0.99690892907116546</v>
      </c>
      <c r="ALB8" s="51">
        <v>2342</v>
      </c>
      <c r="ALC8" s="48">
        <f>ALB8/C8</f>
        <v>0.99532511687207825</v>
      </c>
      <c r="ALD8" s="51">
        <f>ALB8-AKP8</f>
        <v>0</v>
      </c>
      <c r="ALE8" s="51">
        <v>3236277.2100000009</v>
      </c>
      <c r="ALF8" s="48">
        <f>ALE8/D8</f>
        <v>0.99690892907116768</v>
      </c>
      <c r="ALG8" s="51">
        <f>ALE8-AKS8</f>
        <v>0</v>
      </c>
      <c r="ALH8" s="51">
        <v>0</v>
      </c>
      <c r="ALI8" s="51">
        <v>3236277.2100000009</v>
      </c>
      <c r="ALJ8" s="48">
        <v>3219251.8199999933</v>
      </c>
      <c r="ALK8" s="51">
        <v>17025.39</v>
      </c>
      <c r="ALL8" s="51">
        <f>ALJ8+ALK8</f>
        <v>3236277.2099999934</v>
      </c>
      <c r="ALM8" s="48">
        <f>ALL8/D8</f>
        <v>0.99690892907116546</v>
      </c>
      <c r="ALN8" s="51">
        <v>2342</v>
      </c>
      <c r="ALO8" s="48">
        <f>ALN8/C8</f>
        <v>0.99532511687207825</v>
      </c>
      <c r="ALP8" s="51">
        <f>ALN8-ALB8</f>
        <v>0</v>
      </c>
      <c r="ALQ8" s="51">
        <v>3236277.2100000009</v>
      </c>
      <c r="ALR8" s="48">
        <f>ALQ8/D8</f>
        <v>0.99690892907116768</v>
      </c>
      <c r="ALS8" s="51">
        <f>ALQ8-ALE8</f>
        <v>0</v>
      </c>
      <c r="ALT8" s="51">
        <v>0</v>
      </c>
      <c r="ALU8" s="51">
        <v>3236277.2100000009</v>
      </c>
      <c r="ALV8" s="48">
        <v>3219251.8199999933</v>
      </c>
      <c r="ALW8" s="51">
        <v>17025.39</v>
      </c>
      <c r="ALX8" s="51">
        <f>ALV8+ALW8</f>
        <v>3236277.2099999934</v>
      </c>
      <c r="ALY8" s="48">
        <f>ALX8/D8</f>
        <v>0.99690892907116546</v>
      </c>
      <c r="ALZ8" s="51">
        <v>2342</v>
      </c>
      <c r="AMA8" s="48">
        <f>ALZ8/C8</f>
        <v>0.99532511687207825</v>
      </c>
      <c r="AMB8" s="51">
        <f>ALZ8-ALN8</f>
        <v>0</v>
      </c>
      <c r="AMC8" s="51">
        <v>3236277.2100000009</v>
      </c>
      <c r="AMD8" s="48">
        <f>AMC8/D8</f>
        <v>0.99690892907116768</v>
      </c>
      <c r="AME8" s="51">
        <f>AMC8-ALQ8</f>
        <v>0</v>
      </c>
      <c r="AMF8" s="51">
        <v>0</v>
      </c>
      <c r="AMG8" s="51">
        <v>3236277.2100000009</v>
      </c>
      <c r="AMH8" s="48">
        <v>3219251.8199999933</v>
      </c>
      <c r="AMI8" s="51">
        <v>17025.39</v>
      </c>
      <c r="AMJ8" s="51">
        <f>AMH8+AMI8</f>
        <v>3236277.2099999934</v>
      </c>
      <c r="AMK8" s="48">
        <f>AMJ8/D8</f>
        <v>0.99690892907116546</v>
      </c>
      <c r="AML8" s="51">
        <v>2342</v>
      </c>
      <c r="AMM8" s="48">
        <f>AML8/C8</f>
        <v>0.99532511687207825</v>
      </c>
      <c r="AMN8" s="51">
        <f>AML8-ALZ8</f>
        <v>0</v>
      </c>
      <c r="AMO8" s="51">
        <v>3236277.2100000009</v>
      </c>
      <c r="AMP8" s="48">
        <f>AMO8/D8</f>
        <v>0.99690892907116768</v>
      </c>
      <c r="AMQ8" s="51">
        <f>AMO8-AMC8</f>
        <v>0</v>
      </c>
      <c r="AMR8" s="51">
        <v>0</v>
      </c>
      <c r="AMS8" s="51">
        <v>3236277.2100000009</v>
      </c>
      <c r="AMT8" s="48">
        <v>3219251.8199999933</v>
      </c>
      <c r="AMU8" s="51">
        <v>8535.8499999999985</v>
      </c>
      <c r="AMV8" s="51">
        <f>AMT8+AMU8</f>
        <v>3227787.6699999934</v>
      </c>
      <c r="AMW8" s="48">
        <f>AMV8/D8</f>
        <v>0.99429379517486149</v>
      </c>
      <c r="AMX8" s="51">
        <v>2342</v>
      </c>
      <c r="AMY8" s="48">
        <f>AMX8/C8</f>
        <v>0.99532511687207825</v>
      </c>
      <c r="AMZ8" s="51">
        <f>AMX8-AML8</f>
        <v>0</v>
      </c>
      <c r="ANA8" s="51">
        <v>3236277.2100000009</v>
      </c>
      <c r="ANB8" s="48">
        <f>ANA8/D8</f>
        <v>0.99690892907116768</v>
      </c>
      <c r="ANC8" s="51">
        <f>ANA8-AMO8</f>
        <v>0</v>
      </c>
      <c r="AND8" s="51">
        <v>0</v>
      </c>
      <c r="ANE8" s="51">
        <v>3236277.2100000009</v>
      </c>
      <c r="ANF8" s="48">
        <v>3227741.3599999929</v>
      </c>
      <c r="ANG8" s="51">
        <v>8535.8499999999985</v>
      </c>
      <c r="ANH8" s="51">
        <f>ANF8+ANG8</f>
        <v>3236277.209999993</v>
      </c>
      <c r="ANI8" s="48">
        <f>ANH8/D8</f>
        <v>0.99690892907116524</v>
      </c>
      <c r="ANJ8" s="51">
        <v>2342</v>
      </c>
      <c r="ANK8" s="48">
        <f>ANJ8/C8</f>
        <v>0.99532511687207825</v>
      </c>
      <c r="ANL8" s="51">
        <f>ANJ8-AMX8</f>
        <v>0</v>
      </c>
      <c r="ANM8" s="51">
        <v>3236277.2100000009</v>
      </c>
      <c r="ANN8" s="48">
        <f>ANM8/D8</f>
        <v>0.99690892907116768</v>
      </c>
      <c r="ANO8" s="51">
        <f>ANM8-ANA8</f>
        <v>0</v>
      </c>
      <c r="ANP8" s="51">
        <v>0</v>
      </c>
      <c r="ANQ8" s="51">
        <v>3236277.2100000009</v>
      </c>
      <c r="ANR8" s="48">
        <v>3227741.3599999929</v>
      </c>
      <c r="ANS8" s="51">
        <v>8535.8499999999985</v>
      </c>
      <c r="ANT8" s="51">
        <f>ANR8+ANS8</f>
        <v>3236277.209999993</v>
      </c>
      <c r="ANU8" s="48">
        <f>ANT8/D8</f>
        <v>0.99690892907116524</v>
      </c>
      <c r="ANV8" s="51">
        <v>2342</v>
      </c>
      <c r="ANW8" s="48">
        <f>ANV8/C8</f>
        <v>0.99532511687207825</v>
      </c>
      <c r="ANX8" s="51">
        <f>ANV8-ANJ8</f>
        <v>0</v>
      </c>
      <c r="ANY8" s="51">
        <v>3236277.2100000009</v>
      </c>
      <c r="ANZ8" s="48">
        <f>ANY8/D8</f>
        <v>0.99690892907116768</v>
      </c>
      <c r="AOA8" s="51">
        <f>ANY8-ANM8</f>
        <v>0</v>
      </c>
      <c r="AOB8" s="51">
        <v>0</v>
      </c>
      <c r="AOC8" s="51">
        <v>3236277.2100000009</v>
      </c>
      <c r="AOD8" s="48">
        <v>3227741.3599999929</v>
      </c>
      <c r="AOE8" s="51">
        <v>6655.83</v>
      </c>
      <c r="AOF8" s="51">
        <f>AOD8+AOE8</f>
        <v>3234397.189999993</v>
      </c>
      <c r="AOG8" s="48">
        <f>AOF8/D8</f>
        <v>0.99632980416831662</v>
      </c>
      <c r="AOH8" s="51">
        <v>2342</v>
      </c>
      <c r="AOI8" s="48">
        <f>AOH8/C8</f>
        <v>0.99532511687207825</v>
      </c>
      <c r="AOJ8" s="51">
        <f>AOH8-ANV8</f>
        <v>0</v>
      </c>
      <c r="AOK8" s="51">
        <v>3236277.2100000009</v>
      </c>
      <c r="AOL8" s="48">
        <f>AOK8/D8</f>
        <v>0.99690892907116768</v>
      </c>
      <c r="AOM8" s="51">
        <f>AOK8-ANY8</f>
        <v>0</v>
      </c>
      <c r="AON8" s="51">
        <v>0</v>
      </c>
      <c r="AOO8" s="51">
        <v>3236277.2100000009</v>
      </c>
      <c r="AOP8" s="48">
        <v>3229621.3799999929</v>
      </c>
      <c r="AOQ8" s="51">
        <v>6655.83</v>
      </c>
      <c r="AOR8" s="51">
        <f>AOP8+AOQ8</f>
        <v>3236277.209999993</v>
      </c>
      <c r="AOS8" s="48">
        <f>AOR8/D8</f>
        <v>0.99690892907116524</v>
      </c>
      <c r="AOT8" s="51">
        <v>2342</v>
      </c>
      <c r="AOU8" s="48">
        <f>AOT8/C8</f>
        <v>0.99532511687207825</v>
      </c>
      <c r="AOV8" s="51">
        <f>AOT8-AOH8</f>
        <v>0</v>
      </c>
      <c r="AOW8" s="51">
        <v>3236277.2100000009</v>
      </c>
      <c r="AOX8" s="48">
        <f>AOW8/D8</f>
        <v>0.99690892907116768</v>
      </c>
      <c r="AOY8" s="51">
        <f>AOW8-AOK8</f>
        <v>0</v>
      </c>
      <c r="AOZ8" s="51">
        <v>0</v>
      </c>
      <c r="APA8" s="51">
        <v>3236277.2100000009</v>
      </c>
      <c r="APB8" s="48">
        <v>3229621.3799999929</v>
      </c>
      <c r="APC8" s="51">
        <v>2160.62</v>
      </c>
      <c r="APD8" s="51">
        <f>APB8+APC8</f>
        <v>3231781.999999993</v>
      </c>
      <c r="APE8" s="48">
        <f>APD8/D8</f>
        <v>0.99552421611357222</v>
      </c>
      <c r="APF8" s="51">
        <v>2342</v>
      </c>
      <c r="APG8" s="48">
        <f>APF8/C8</f>
        <v>0.99532511687207825</v>
      </c>
      <c r="APH8" s="51">
        <f>APF8-AOT8</f>
        <v>0</v>
      </c>
      <c r="API8" s="51">
        <v>3236277.2100000009</v>
      </c>
      <c r="APJ8" s="48">
        <f>API8/D8</f>
        <v>0.99690892907116768</v>
      </c>
      <c r="APK8" s="51">
        <f>API8-AOW8</f>
        <v>0</v>
      </c>
      <c r="APL8" s="51">
        <v>0</v>
      </c>
      <c r="APM8" s="51">
        <v>3236277.2100000009</v>
      </c>
      <c r="APN8" s="48">
        <v>3234116.5899999929</v>
      </c>
      <c r="APO8" s="51">
        <v>2160.62</v>
      </c>
      <c r="APP8" s="51">
        <f>APN8+APO8</f>
        <v>3236277.209999993</v>
      </c>
      <c r="APQ8" s="48">
        <f>APP8/D8</f>
        <v>0.99690892907116524</v>
      </c>
      <c r="APR8" s="51">
        <v>2342</v>
      </c>
      <c r="APS8" s="48">
        <f>APR8/C8</f>
        <v>0.99532511687207825</v>
      </c>
      <c r="APT8" s="51">
        <f>APR8-APF8</f>
        <v>0</v>
      </c>
      <c r="APU8" s="51">
        <v>3236277.2100000009</v>
      </c>
      <c r="APV8" s="48">
        <f>APU8/D8</f>
        <v>0.99690892907116768</v>
      </c>
      <c r="APW8" s="51">
        <f>APU8-API8</f>
        <v>0</v>
      </c>
      <c r="APX8" s="51">
        <v>0</v>
      </c>
      <c r="APY8" s="51">
        <v>3236277.2100000009</v>
      </c>
      <c r="APZ8" s="51">
        <v>3236277.2100000009</v>
      </c>
      <c r="AQA8" s="51">
        <v>0</v>
      </c>
      <c r="AQB8" s="51">
        <f>APZ8+AQA8</f>
        <v>3236277.2100000009</v>
      </c>
      <c r="AQC8" s="48">
        <f>AQB8/D8</f>
        <v>0.99690892907116768</v>
      </c>
      <c r="AQD8" s="51">
        <v>2342</v>
      </c>
      <c r="AQE8" s="48">
        <f>AQD8/C8</f>
        <v>0.99532511687207825</v>
      </c>
      <c r="AQF8" s="51">
        <f>AQD8-APR8</f>
        <v>0</v>
      </c>
      <c r="AQG8" s="51">
        <v>3236277.2100000009</v>
      </c>
      <c r="AQH8" s="48">
        <f>AQG8/D8</f>
        <v>0.99690892907116768</v>
      </c>
      <c r="AQI8" s="51">
        <f>AQG8-APU8</f>
        <v>0</v>
      </c>
      <c r="AQJ8" s="51">
        <v>0</v>
      </c>
      <c r="AQK8" s="51">
        <v>3236277.2100000009</v>
      </c>
      <c r="AQL8" s="51">
        <v>3236277.2100000009</v>
      </c>
      <c r="AQM8" s="51">
        <v>0</v>
      </c>
      <c r="AQN8" s="51">
        <f>AQL8+AQM8</f>
        <v>3236277.2100000009</v>
      </c>
      <c r="AQO8" s="48">
        <f>AQN8/D8</f>
        <v>0.99690892907116768</v>
      </c>
      <c r="AQP8" s="51">
        <v>2342</v>
      </c>
      <c r="AQQ8" s="48">
        <f>AQP8/C8</f>
        <v>0.99532511687207825</v>
      </c>
      <c r="AQR8" s="51">
        <f>AQP8-AQD8</f>
        <v>0</v>
      </c>
      <c r="AQS8" s="51">
        <v>3236277.2100000009</v>
      </c>
      <c r="AQT8" s="48">
        <f>AQS8/D8</f>
        <v>0.99690892907116768</v>
      </c>
      <c r="AQU8" s="51">
        <f>AQS8-AQG8</f>
        <v>0</v>
      </c>
      <c r="AQV8" s="51">
        <v>0</v>
      </c>
      <c r="AQW8" s="51">
        <v>3236277.2100000009</v>
      </c>
      <c r="AQX8" s="51">
        <v>3236277.2100000009</v>
      </c>
      <c r="AQY8" s="51">
        <v>0</v>
      </c>
      <c r="AQZ8" s="51">
        <f>AQX8+AQY8</f>
        <v>3236277.2100000009</v>
      </c>
      <c r="ARA8" s="48">
        <f>AQZ8/D8</f>
        <v>0.99690892907116768</v>
      </c>
      <c r="ARB8" s="51">
        <v>2342</v>
      </c>
      <c r="ARC8" s="48">
        <f>ARB8/C8</f>
        <v>0.99532511687207825</v>
      </c>
      <c r="ARD8" s="51">
        <f>ARB8-AQP8</f>
        <v>0</v>
      </c>
      <c r="ARE8" s="51">
        <v>3236277.2100000009</v>
      </c>
      <c r="ARF8" s="48">
        <f>ARE8/D8</f>
        <v>0.99690892907116768</v>
      </c>
      <c r="ARG8" s="51">
        <f>ARE8-AQS8</f>
        <v>0</v>
      </c>
      <c r="ARH8" s="51">
        <v>0</v>
      </c>
      <c r="ARI8" s="51">
        <v>3236277.2100000009</v>
      </c>
      <c r="ARJ8" s="51">
        <v>3236277.2100000009</v>
      </c>
      <c r="ARK8" s="51">
        <v>0</v>
      </c>
      <c r="ARL8" s="51">
        <f>ARJ8+ARK8</f>
        <v>3236277.2100000009</v>
      </c>
      <c r="ARM8" s="48">
        <f>ARL8/D8</f>
        <v>0.99690892907116768</v>
      </c>
      <c r="ARN8" s="51">
        <v>2342</v>
      </c>
      <c r="ARO8" s="48">
        <f>ARN8/C8</f>
        <v>0.99532511687207825</v>
      </c>
      <c r="ARP8" s="51">
        <f>ARN8-ARB8</f>
        <v>0</v>
      </c>
      <c r="ARQ8" s="51">
        <v>3236277.2100000009</v>
      </c>
      <c r="ARR8" s="48">
        <f>ARQ8/D8</f>
        <v>0.99690892907116768</v>
      </c>
      <c r="ARS8" s="51">
        <f>ARQ8-ARE8</f>
        <v>0</v>
      </c>
      <c r="ART8" s="51">
        <v>0</v>
      </c>
      <c r="ARU8" s="51">
        <v>3236277.2100000009</v>
      </c>
      <c r="ARV8" s="51">
        <v>3236277.2100000009</v>
      </c>
      <c r="ARW8" s="51">
        <v>0</v>
      </c>
      <c r="ARX8" s="51">
        <f>ARV8+ARW8</f>
        <v>3236277.2100000009</v>
      </c>
      <c r="ARY8" s="48">
        <f>ARX8/D8</f>
        <v>0.99690892907116768</v>
      </c>
      <c r="ARZ8" s="51">
        <v>2342</v>
      </c>
      <c r="ASA8" s="48">
        <f>ARZ8/C8</f>
        <v>0.99532511687207825</v>
      </c>
      <c r="ASB8" s="51">
        <f>ARZ8-ARN8</f>
        <v>0</v>
      </c>
      <c r="ASC8" s="51">
        <v>3236277.2100000009</v>
      </c>
      <c r="ASD8" s="48">
        <f>ASC8/D8</f>
        <v>0.99690892907116768</v>
      </c>
      <c r="ASE8" s="51">
        <f>ASC8-ARQ8</f>
        <v>0</v>
      </c>
      <c r="ASF8" s="51">
        <v>0</v>
      </c>
      <c r="ASG8" s="51">
        <v>3236277.2100000009</v>
      </c>
      <c r="ASH8" s="51">
        <v>3236277.2100000009</v>
      </c>
      <c r="ASI8" s="51">
        <v>0</v>
      </c>
      <c r="ASJ8" s="51">
        <f>ASH8+ASI8</f>
        <v>3236277.2100000009</v>
      </c>
      <c r="ASK8" s="48">
        <f>ASJ8/D8</f>
        <v>0.99690892907116768</v>
      </c>
      <c r="ASL8" s="51">
        <v>2342</v>
      </c>
      <c r="ASM8" s="48">
        <f>ASL8/C8</f>
        <v>0.99532511687207825</v>
      </c>
      <c r="ASN8" s="51">
        <f>ASL8-ARZ8</f>
        <v>0</v>
      </c>
      <c r="ASO8" s="51">
        <v>3236277.2100000009</v>
      </c>
      <c r="ASP8" s="48">
        <f>ASO8/D8</f>
        <v>0.99690892907116768</v>
      </c>
      <c r="ASQ8" s="51">
        <f>ASO8-ASC8</f>
        <v>0</v>
      </c>
      <c r="ASR8" s="51">
        <v>0</v>
      </c>
      <c r="ASS8" s="51">
        <v>3236277.2100000009</v>
      </c>
      <c r="AST8" s="51">
        <v>3236277.2100000009</v>
      </c>
      <c r="ASU8" s="51">
        <v>0</v>
      </c>
      <c r="ASV8" s="51">
        <f>AST8+ASU8</f>
        <v>3236277.2100000009</v>
      </c>
      <c r="ASW8" s="48">
        <f>ASV8/D8</f>
        <v>0.99690892907116768</v>
      </c>
      <c r="ASX8" s="51">
        <v>2342</v>
      </c>
      <c r="ASY8" s="48">
        <f>ASX8/C8</f>
        <v>0.99532511687207825</v>
      </c>
      <c r="ASZ8" s="51">
        <f>ASX8-ASL8</f>
        <v>0</v>
      </c>
      <c r="ATA8" s="51">
        <v>3236277.2100000009</v>
      </c>
      <c r="ATB8" s="48">
        <f>ATA8/D8</f>
        <v>0.99690892907116768</v>
      </c>
      <c r="ATC8" s="51">
        <f>ATA8-ASO8</f>
        <v>0</v>
      </c>
      <c r="ATD8" s="51">
        <v>0</v>
      </c>
      <c r="ATE8" s="51">
        <v>3236277.2100000009</v>
      </c>
      <c r="ATF8" s="51">
        <v>3236277.2100000009</v>
      </c>
      <c r="ATG8" s="51">
        <v>0</v>
      </c>
      <c r="ATH8" s="51">
        <f>ATF8+ATG8</f>
        <v>3236277.2100000009</v>
      </c>
      <c r="ATI8" s="48">
        <f>ATH8/D8</f>
        <v>0.99690892907116768</v>
      </c>
      <c r="ATJ8" s="51">
        <v>2342</v>
      </c>
      <c r="ATK8" s="48">
        <f>ATJ8/C8</f>
        <v>0.99532511687207825</v>
      </c>
      <c r="ATL8" s="51">
        <f>ATJ8-ASX8</f>
        <v>0</v>
      </c>
      <c r="ATM8" s="51">
        <v>3236277.2100000009</v>
      </c>
      <c r="ATN8" s="48">
        <f>ATM8/D8</f>
        <v>0.99690892907116768</v>
      </c>
      <c r="ATO8" s="51">
        <f>ATM8-ATA8</f>
        <v>0</v>
      </c>
      <c r="ATP8" s="51">
        <v>0</v>
      </c>
      <c r="ATQ8" s="51">
        <v>3236277.2100000009</v>
      </c>
      <c r="ATR8" s="51">
        <v>3236277.2100000009</v>
      </c>
      <c r="ATS8" s="51">
        <v>0</v>
      </c>
      <c r="ATT8" s="51">
        <f>ATR8+ATS8</f>
        <v>3236277.2100000009</v>
      </c>
      <c r="ATU8" s="48">
        <f>ATT8/D8</f>
        <v>0.99690892907116768</v>
      </c>
      <c r="ATV8" s="51">
        <v>2350</v>
      </c>
      <c r="ATW8" s="55">
        <f>ATV8/C8</f>
        <v>0.99872503187420314</v>
      </c>
      <c r="ATX8" s="51">
        <f>ATV8-ATJ8</f>
        <v>8</v>
      </c>
      <c r="ATY8" s="51">
        <v>3236277.2100000009</v>
      </c>
      <c r="ATZ8" s="48">
        <f>ATY8/D8</f>
        <v>0.99690892907116768</v>
      </c>
      <c r="AUA8" s="51">
        <f>ATY8-ATM8</f>
        <v>0</v>
      </c>
      <c r="AUB8" s="51">
        <v>0</v>
      </c>
      <c r="AUC8" s="51">
        <v>3236277.2100000009</v>
      </c>
      <c r="AUD8" s="51">
        <v>3236277.2100000009</v>
      </c>
      <c r="AUE8" s="51">
        <v>0</v>
      </c>
      <c r="AUF8" s="51">
        <v>3246122.5499999928</v>
      </c>
      <c r="AUG8" s="55">
        <f>AUF8/D8</f>
        <v>0.99994170615386191</v>
      </c>
    </row>
    <row r="9" spans="2:1229" s="7" customFormat="1" ht="17.25" customHeight="1" x14ac:dyDescent="0.3">
      <c r="B9" s="26"/>
      <c r="C9" s="85"/>
      <c r="D9" s="85"/>
      <c r="E9" s="85"/>
      <c r="F9" s="70"/>
      <c r="G9" s="71"/>
      <c r="H9" s="70"/>
      <c r="I9" s="70"/>
      <c r="J9" s="71"/>
      <c r="K9" s="70"/>
      <c r="L9" s="70"/>
      <c r="M9" s="72"/>
      <c r="N9" s="71"/>
      <c r="O9" s="71"/>
      <c r="P9" s="70"/>
      <c r="Q9" s="71"/>
      <c r="R9" s="70"/>
      <c r="S9" s="71"/>
      <c r="T9" s="70"/>
      <c r="U9" s="70"/>
      <c r="V9" s="71"/>
      <c r="W9" s="70"/>
      <c r="X9" s="70"/>
      <c r="Y9" s="70"/>
      <c r="Z9" s="71"/>
      <c r="AA9" s="70"/>
      <c r="AB9" s="70"/>
      <c r="AC9" s="71"/>
      <c r="AD9" s="70"/>
      <c r="AE9" s="71"/>
      <c r="AF9" s="70"/>
      <c r="AG9" s="70"/>
      <c r="AH9" s="71"/>
      <c r="AI9" s="70"/>
      <c r="AJ9" s="70"/>
      <c r="AK9" s="70"/>
      <c r="AL9" s="71"/>
      <c r="AM9" s="70"/>
      <c r="AN9" s="70"/>
      <c r="AO9" s="71"/>
      <c r="AP9" s="70"/>
      <c r="AQ9" s="71"/>
      <c r="AR9" s="70"/>
      <c r="AS9" s="70"/>
      <c r="AT9" s="71"/>
      <c r="AU9" s="70"/>
      <c r="AV9" s="70"/>
      <c r="AW9" s="70"/>
      <c r="AX9" s="71"/>
      <c r="AY9" s="70"/>
      <c r="AZ9" s="70"/>
      <c r="BA9" s="71"/>
      <c r="BB9" s="70"/>
      <c r="BC9" s="71"/>
      <c r="BD9" s="70"/>
      <c r="BE9" s="70"/>
      <c r="BF9" s="71"/>
      <c r="BG9" s="70"/>
      <c r="BH9" s="70"/>
      <c r="BI9" s="70"/>
      <c r="BJ9" s="71"/>
      <c r="BK9" s="70"/>
      <c r="BL9" s="70"/>
      <c r="BM9" s="71"/>
      <c r="BN9" s="70"/>
      <c r="BO9" s="71"/>
      <c r="BP9" s="70"/>
      <c r="BQ9" s="70"/>
      <c r="BR9" s="71"/>
      <c r="BS9" s="70"/>
      <c r="BT9" s="70"/>
      <c r="BU9" s="70"/>
      <c r="BV9" s="71"/>
      <c r="BW9" s="70"/>
      <c r="BX9" s="70"/>
      <c r="BY9" s="71"/>
      <c r="BZ9" s="70"/>
      <c r="CA9" s="71"/>
      <c r="CB9" s="70"/>
      <c r="CC9" s="70"/>
      <c r="CD9" s="71"/>
      <c r="CE9" s="70"/>
      <c r="CF9" s="70"/>
      <c r="CG9" s="70"/>
      <c r="CH9" s="71"/>
      <c r="CI9" s="70"/>
      <c r="CJ9" s="70"/>
      <c r="CK9" s="71"/>
      <c r="CL9" s="70"/>
      <c r="CM9" s="71"/>
      <c r="CN9" s="70"/>
      <c r="CO9" s="70"/>
      <c r="CP9" s="71"/>
      <c r="CQ9" s="70"/>
      <c r="CR9" s="70"/>
      <c r="CS9" s="70"/>
      <c r="CT9" s="71"/>
      <c r="CU9" s="70"/>
      <c r="CV9" s="70"/>
      <c r="CW9" s="71"/>
      <c r="CX9" s="70"/>
      <c r="CY9" s="71"/>
      <c r="CZ9" s="70"/>
      <c r="DA9" s="70"/>
      <c r="DB9" s="71"/>
      <c r="DC9" s="70"/>
      <c r="DD9" s="70"/>
      <c r="DE9" s="70"/>
      <c r="DF9" s="71"/>
      <c r="DG9" s="70"/>
      <c r="DH9" s="70"/>
      <c r="DI9" s="71"/>
      <c r="DJ9" s="70"/>
      <c r="DK9" s="71"/>
      <c r="DL9" s="70"/>
      <c r="DM9" s="70"/>
      <c r="DN9" s="71"/>
      <c r="DO9" s="70"/>
      <c r="DP9" s="70"/>
      <c r="DQ9" s="70"/>
      <c r="DR9" s="71"/>
      <c r="DS9" s="70"/>
      <c r="DT9" s="70"/>
      <c r="DU9" s="71"/>
      <c r="DV9" s="70"/>
      <c r="DW9" s="71"/>
      <c r="DX9" s="70"/>
      <c r="DY9" s="70"/>
      <c r="DZ9" s="71"/>
      <c r="EA9" s="70"/>
      <c r="EB9" s="70"/>
      <c r="EC9" s="70"/>
      <c r="ED9" s="71"/>
      <c r="EE9" s="70"/>
      <c r="EF9" s="70"/>
      <c r="EG9" s="71"/>
      <c r="EH9" s="70"/>
      <c r="EI9" s="71"/>
      <c r="EJ9" s="70"/>
      <c r="EK9" s="70"/>
      <c r="EL9" s="71"/>
      <c r="EM9" s="70"/>
      <c r="EN9" s="70"/>
      <c r="EO9" s="70"/>
      <c r="EP9" s="71"/>
      <c r="EQ9" s="70"/>
      <c r="ER9" s="70"/>
      <c r="ES9" s="71"/>
      <c r="ET9" s="70"/>
      <c r="EU9" s="71"/>
      <c r="EV9" s="70"/>
      <c r="EW9" s="70"/>
      <c r="EX9" s="71"/>
      <c r="EY9" s="70"/>
      <c r="EZ9" s="70"/>
      <c r="FA9" s="70"/>
      <c r="FB9" s="71"/>
      <c r="FC9" s="70"/>
      <c r="FD9" s="70"/>
      <c r="FE9" s="71"/>
      <c r="FF9" s="70"/>
      <c r="FG9" s="71"/>
      <c r="FH9" s="70"/>
      <c r="FI9" s="70"/>
      <c r="FJ9" s="71"/>
      <c r="FK9" s="70"/>
      <c r="FL9" s="70"/>
      <c r="FM9" s="70"/>
      <c r="FN9" s="71"/>
      <c r="FO9" s="70"/>
      <c r="FP9" s="70"/>
      <c r="FQ9" s="71"/>
      <c r="FR9" s="70"/>
      <c r="FS9" s="71"/>
      <c r="FT9" s="70"/>
      <c r="FU9" s="70"/>
      <c r="FV9" s="71"/>
      <c r="FW9" s="70"/>
      <c r="FX9" s="70"/>
      <c r="FY9" s="70"/>
      <c r="FZ9" s="71"/>
      <c r="GA9" s="70"/>
      <c r="GB9" s="70"/>
      <c r="GC9" s="71"/>
      <c r="GD9" s="70"/>
      <c r="GE9" s="71"/>
      <c r="GF9" s="70"/>
      <c r="GG9" s="70"/>
      <c r="GH9" s="71"/>
      <c r="GI9" s="70"/>
      <c r="GJ9" s="70"/>
      <c r="GK9" s="70"/>
      <c r="GL9" s="71"/>
      <c r="GM9" s="70"/>
      <c r="GN9" s="70"/>
      <c r="GO9" s="71"/>
      <c r="GP9" s="70"/>
      <c r="GQ9" s="71"/>
      <c r="GR9" s="70"/>
      <c r="GS9" s="70"/>
      <c r="GT9" s="71"/>
      <c r="GU9" s="70"/>
      <c r="GV9" s="70"/>
      <c r="GW9" s="70"/>
      <c r="GX9" s="71"/>
      <c r="GY9" s="70"/>
      <c r="GZ9" s="70"/>
      <c r="HA9" s="71"/>
      <c r="HB9" s="70"/>
      <c r="HC9" s="71"/>
      <c r="HD9" s="70"/>
      <c r="HE9" s="70"/>
      <c r="HF9" s="71"/>
      <c r="HG9" s="70"/>
      <c r="HH9" s="70"/>
      <c r="HI9" s="70"/>
      <c r="HJ9" s="71"/>
      <c r="HK9" s="70"/>
      <c r="HL9" s="70"/>
      <c r="HM9" s="71"/>
      <c r="HN9" s="70"/>
      <c r="HO9" s="71"/>
      <c r="HP9" s="70"/>
      <c r="HQ9" s="70"/>
      <c r="HR9" s="71"/>
      <c r="HS9" s="70"/>
      <c r="HT9" s="70"/>
      <c r="HU9" s="70"/>
      <c r="HV9" s="71"/>
      <c r="HW9" s="70"/>
      <c r="HX9" s="70"/>
      <c r="HY9" s="71"/>
      <c r="HZ9" s="70"/>
      <c r="IA9" s="71"/>
      <c r="IB9" s="70"/>
      <c r="IC9" s="70"/>
      <c r="ID9" s="71"/>
      <c r="IE9" s="70"/>
      <c r="IF9" s="70"/>
      <c r="IG9" s="70"/>
      <c r="IH9" s="71"/>
      <c r="II9" s="70"/>
      <c r="IJ9" s="70"/>
      <c r="IK9" s="71"/>
      <c r="IL9" s="70"/>
      <c r="IM9" s="71"/>
      <c r="IN9" s="70"/>
      <c r="IO9" s="70"/>
      <c r="IP9" s="71"/>
      <c r="IQ9" s="70"/>
      <c r="IR9" s="70"/>
      <c r="IS9" s="70"/>
      <c r="IT9" s="71"/>
      <c r="IU9" s="70"/>
      <c r="IV9" s="70"/>
      <c r="IW9" s="71"/>
      <c r="IX9" s="70"/>
      <c r="IY9" s="71"/>
      <c r="IZ9" s="70"/>
      <c r="JA9" s="70"/>
      <c r="JB9" s="71"/>
      <c r="JC9" s="70"/>
      <c r="JD9" s="70"/>
      <c r="JE9" s="70"/>
      <c r="JF9" s="71"/>
      <c r="JG9" s="70"/>
      <c r="JH9" s="70"/>
      <c r="JI9" s="71"/>
      <c r="JJ9" s="70"/>
      <c r="JK9" s="71"/>
      <c r="JL9" s="70"/>
      <c r="JM9" s="70"/>
      <c r="JN9" s="71"/>
      <c r="JO9" s="70"/>
      <c r="JP9" s="70"/>
      <c r="JQ9" s="70"/>
      <c r="JR9" s="71"/>
      <c r="JS9" s="70"/>
      <c r="JT9" s="70"/>
      <c r="JU9" s="71"/>
      <c r="JV9" s="70"/>
      <c r="JW9" s="71"/>
      <c r="JX9" s="70"/>
      <c r="JY9" s="70"/>
      <c r="JZ9" s="71"/>
      <c r="KA9" s="70"/>
      <c r="KB9" s="70"/>
      <c r="KC9" s="70"/>
      <c r="KD9" s="71"/>
      <c r="KE9" s="70"/>
      <c r="KF9" s="70"/>
      <c r="KG9" s="71"/>
      <c r="KH9" s="70"/>
      <c r="KI9" s="71"/>
      <c r="KJ9" s="70"/>
      <c r="KK9" s="70"/>
      <c r="KL9" s="71"/>
      <c r="KM9" s="70"/>
      <c r="KN9" s="70"/>
      <c r="KO9" s="70"/>
      <c r="KP9" s="71"/>
      <c r="KQ9" s="70"/>
      <c r="KR9" s="70"/>
      <c r="KS9" s="71"/>
      <c r="KT9" s="70"/>
      <c r="KU9" s="71"/>
      <c r="KV9" s="70"/>
      <c r="KW9" s="70"/>
      <c r="KX9" s="71"/>
      <c r="KY9" s="70"/>
      <c r="KZ9" s="70"/>
      <c r="LA9" s="70"/>
      <c r="LB9" s="71"/>
      <c r="LC9" s="70"/>
      <c r="LD9" s="70"/>
      <c r="LE9" s="71"/>
      <c r="LF9" s="70"/>
      <c r="LG9" s="71"/>
      <c r="LH9" s="70"/>
      <c r="LI9" s="70"/>
      <c r="LJ9" s="71"/>
      <c r="LK9" s="70"/>
      <c r="LL9" s="70"/>
      <c r="LM9" s="70"/>
      <c r="LN9" s="71"/>
      <c r="LO9" s="70"/>
      <c r="LP9" s="70"/>
      <c r="LQ9" s="71"/>
      <c r="LR9" s="70"/>
      <c r="LS9" s="71"/>
      <c r="LT9" s="70"/>
      <c r="LU9" s="70"/>
      <c r="LV9" s="71"/>
      <c r="LW9" s="70"/>
      <c r="LX9" s="70"/>
      <c r="LY9" s="70"/>
      <c r="LZ9" s="71"/>
      <c r="MA9" s="70"/>
      <c r="MB9" s="70"/>
      <c r="MC9" s="71"/>
      <c r="MD9" s="70"/>
      <c r="ME9" s="71"/>
      <c r="MF9" s="70"/>
      <c r="MG9" s="70"/>
      <c r="MH9" s="71"/>
      <c r="MI9" s="70"/>
      <c r="MJ9" s="70"/>
      <c r="MK9" s="70"/>
      <c r="ML9" s="71"/>
      <c r="MM9" s="70"/>
      <c r="MN9" s="70"/>
      <c r="MO9" s="71"/>
      <c r="MP9" s="70"/>
      <c r="MQ9" s="71"/>
      <c r="MR9" s="70"/>
      <c r="MS9" s="70"/>
      <c r="MT9" s="71"/>
      <c r="MU9" s="70"/>
      <c r="MV9" s="70"/>
      <c r="MW9" s="70"/>
      <c r="MX9" s="71"/>
      <c r="MY9" s="70"/>
      <c r="MZ9" s="70"/>
      <c r="NA9" s="71"/>
      <c r="NB9" s="70"/>
      <c r="NC9" s="71"/>
      <c r="ND9" s="70"/>
      <c r="NE9" s="70"/>
      <c r="NF9" s="71"/>
      <c r="NG9" s="70"/>
      <c r="NH9" s="70"/>
      <c r="NI9" s="70"/>
      <c r="NJ9" s="71"/>
      <c r="NK9" s="70"/>
      <c r="NL9" s="70"/>
      <c r="NM9" s="71"/>
      <c r="NN9" s="70"/>
      <c r="NO9" s="71"/>
      <c r="NP9" s="70"/>
      <c r="NQ9" s="70"/>
      <c r="NR9" s="71"/>
      <c r="NS9" s="70"/>
      <c r="NT9" s="70"/>
      <c r="NU9" s="70"/>
      <c r="NV9" s="71"/>
      <c r="NW9" s="70"/>
      <c r="NX9" s="70"/>
      <c r="NY9" s="71"/>
      <c r="NZ9" s="70"/>
      <c r="OA9" s="71"/>
      <c r="OB9" s="70"/>
      <c r="OC9" s="70"/>
      <c r="OD9" s="71"/>
      <c r="OE9" s="70"/>
      <c r="OF9" s="70"/>
      <c r="OG9" s="70"/>
      <c r="OH9" s="71"/>
      <c r="OI9" s="70"/>
      <c r="OJ9" s="70"/>
      <c r="OK9" s="71"/>
      <c r="OL9" s="70"/>
      <c r="OM9" s="71"/>
      <c r="ON9" s="70"/>
      <c r="OO9" s="70"/>
      <c r="OP9" s="71"/>
      <c r="OQ9" s="70"/>
      <c r="OR9" s="70"/>
      <c r="OS9" s="70"/>
      <c r="OT9" s="71"/>
      <c r="OU9" s="70"/>
      <c r="OV9" s="70"/>
      <c r="OW9" s="71"/>
      <c r="OX9" s="70"/>
      <c r="OY9" s="71"/>
      <c r="OZ9" s="70"/>
      <c r="PA9" s="70"/>
      <c r="PB9" s="71"/>
      <c r="PC9" s="70"/>
      <c r="PD9" s="70"/>
      <c r="PE9" s="70"/>
      <c r="PF9" s="71"/>
      <c r="PG9" s="70"/>
      <c r="PH9" s="70"/>
      <c r="PI9" s="71"/>
      <c r="PJ9" s="70"/>
      <c r="PK9" s="71"/>
      <c r="PL9" s="70"/>
      <c r="PM9" s="70"/>
      <c r="PN9" s="71"/>
      <c r="PO9" s="70"/>
      <c r="PP9" s="70"/>
      <c r="PQ9" s="70"/>
      <c r="PR9" s="71"/>
      <c r="PS9" s="70"/>
      <c r="PT9" s="70"/>
      <c r="PU9" s="71"/>
      <c r="PV9" s="70"/>
      <c r="PW9" s="71"/>
      <c r="PX9" s="70"/>
      <c r="PY9" s="70"/>
      <c r="PZ9" s="71"/>
      <c r="QA9" s="70"/>
      <c r="QB9" s="70"/>
      <c r="QC9" s="70"/>
      <c r="QD9" s="71"/>
      <c r="QE9" s="70"/>
      <c r="QF9" s="70"/>
      <c r="QG9" s="71"/>
      <c r="QH9" s="70"/>
      <c r="QI9" s="71"/>
      <c r="QJ9" s="70"/>
      <c r="QK9" s="70"/>
      <c r="QL9" s="71"/>
      <c r="QM9" s="70"/>
      <c r="QN9" s="70"/>
      <c r="QO9" s="70"/>
      <c r="QP9" s="71"/>
      <c r="QQ9" s="70"/>
      <c r="QR9" s="70"/>
      <c r="QS9" s="71"/>
      <c r="QT9" s="70"/>
      <c r="QU9" s="71"/>
      <c r="QV9" s="70"/>
      <c r="QW9" s="70"/>
      <c r="QX9" s="71"/>
      <c r="QY9" s="70"/>
      <c r="QZ9" s="70"/>
      <c r="RA9" s="70"/>
      <c r="RB9" s="71"/>
      <c r="RC9" s="70"/>
      <c r="RD9" s="70"/>
      <c r="RE9" s="71"/>
      <c r="RF9" s="70"/>
      <c r="RG9" s="71"/>
      <c r="RH9" s="70"/>
      <c r="RI9" s="70"/>
      <c r="RJ9" s="71"/>
      <c r="RK9" s="70"/>
      <c r="RL9" s="70"/>
      <c r="RM9" s="70"/>
      <c r="RN9" s="71"/>
      <c r="RO9" s="70"/>
      <c r="RP9" s="70"/>
      <c r="RQ9" s="71"/>
      <c r="RR9" s="70"/>
      <c r="RS9" s="71"/>
      <c r="RT9" s="70"/>
      <c r="RU9" s="70"/>
      <c r="RV9" s="71"/>
      <c r="RW9" s="70"/>
      <c r="RX9" s="70"/>
      <c r="RY9" s="70"/>
      <c r="RZ9" s="71"/>
      <c r="SA9" s="70"/>
      <c r="SB9" s="70"/>
      <c r="SC9" s="71"/>
      <c r="SD9" s="70"/>
      <c r="SE9" s="71"/>
      <c r="SF9" s="70"/>
      <c r="SG9" s="70"/>
      <c r="SH9" s="71"/>
      <c r="SI9" s="70"/>
      <c r="SJ9" s="70"/>
      <c r="SK9" s="70"/>
      <c r="SL9" s="71"/>
      <c r="SM9" s="70"/>
      <c r="SN9" s="70"/>
      <c r="SO9" s="71"/>
      <c r="SP9" s="70"/>
      <c r="SQ9" s="71"/>
      <c r="SR9" s="70"/>
      <c r="SS9" s="70"/>
      <c r="ST9" s="71"/>
      <c r="SU9" s="70"/>
      <c r="SV9" s="70"/>
      <c r="SW9" s="70"/>
      <c r="SX9" s="71"/>
      <c r="SY9" s="70"/>
      <c r="SZ9" s="70"/>
      <c r="TA9" s="71"/>
      <c r="TB9" s="70"/>
      <c r="TC9" s="71"/>
      <c r="TD9" s="70"/>
      <c r="TE9" s="70"/>
      <c r="TF9" s="71"/>
      <c r="TG9" s="70"/>
      <c r="TH9" s="70"/>
      <c r="TI9" s="70"/>
      <c r="TJ9" s="71"/>
      <c r="TK9" s="70"/>
      <c r="TL9" s="70"/>
      <c r="TM9" s="71"/>
      <c r="TN9" s="70"/>
      <c r="TO9" s="71"/>
      <c r="TP9" s="70"/>
      <c r="TQ9" s="70"/>
      <c r="TR9" s="71"/>
      <c r="TS9" s="70"/>
      <c r="TT9" s="70"/>
      <c r="TU9" s="70"/>
      <c r="TV9" s="71"/>
      <c r="TW9" s="70"/>
      <c r="TX9" s="70"/>
      <c r="TY9" s="71"/>
      <c r="TZ9" s="70"/>
      <c r="UA9" s="71"/>
      <c r="UB9" s="70"/>
      <c r="UC9" s="70"/>
      <c r="UD9" s="71"/>
      <c r="UE9" s="70"/>
      <c r="UF9" s="70"/>
      <c r="UG9" s="70"/>
      <c r="UH9" s="71"/>
      <c r="UI9" s="70"/>
      <c r="UJ9" s="70"/>
      <c r="UK9" s="71"/>
      <c r="UL9" s="70"/>
      <c r="UM9" s="71"/>
      <c r="UN9" s="70"/>
      <c r="UO9" s="70"/>
      <c r="UP9" s="71"/>
      <c r="UQ9" s="70"/>
      <c r="UR9" s="70"/>
      <c r="US9" s="70"/>
      <c r="UT9" s="71"/>
      <c r="UU9" s="70"/>
      <c r="UV9" s="70"/>
      <c r="UW9" s="71"/>
      <c r="UX9" s="70"/>
      <c r="UY9" s="71"/>
      <c r="UZ9" s="70"/>
      <c r="VA9" s="70"/>
      <c r="VB9" s="71"/>
      <c r="VC9" s="70"/>
      <c r="VD9" s="70"/>
      <c r="VE9" s="70"/>
      <c r="VF9" s="71"/>
      <c r="VG9" s="70"/>
      <c r="VH9" s="70"/>
      <c r="VI9" s="71"/>
      <c r="VJ9" s="70"/>
      <c r="VK9" s="71"/>
      <c r="VL9" s="70"/>
      <c r="VM9" s="70"/>
      <c r="VN9" s="71"/>
      <c r="VO9" s="70"/>
      <c r="VP9" s="70"/>
      <c r="VQ9" s="70"/>
      <c r="VR9" s="71"/>
      <c r="VS9" s="70"/>
      <c r="VT9" s="70"/>
      <c r="VU9" s="71"/>
      <c r="VV9" s="70"/>
      <c r="VW9" s="71"/>
      <c r="VX9" s="70"/>
      <c r="VY9" s="70"/>
      <c r="VZ9" s="71"/>
      <c r="WA9" s="70"/>
      <c r="WB9" s="70"/>
      <c r="WC9" s="70"/>
      <c r="WD9" s="71"/>
      <c r="WE9" s="70"/>
      <c r="WF9" s="70"/>
      <c r="WG9" s="71"/>
      <c r="WH9" s="70"/>
      <c r="WI9" s="71"/>
      <c r="WJ9" s="70"/>
      <c r="WK9" s="70"/>
      <c r="WL9" s="71"/>
      <c r="WM9" s="70"/>
      <c r="WN9" s="70"/>
      <c r="WO9" s="70"/>
      <c r="WP9" s="71"/>
      <c r="WQ9" s="70"/>
      <c r="WR9" s="70"/>
      <c r="WS9" s="71"/>
      <c r="WT9" s="70"/>
      <c r="WU9" s="71"/>
      <c r="WV9" s="70"/>
      <c r="WW9" s="70"/>
      <c r="WX9" s="71"/>
      <c r="WY9" s="70"/>
      <c r="WZ9" s="70"/>
      <c r="XA9" s="70"/>
      <c r="XB9" s="71"/>
      <c r="XC9" s="70"/>
      <c r="XD9" s="70"/>
      <c r="XE9" s="71"/>
      <c r="XF9" s="70"/>
      <c r="XG9" s="71"/>
      <c r="XH9" s="70"/>
      <c r="XI9" s="70"/>
      <c r="XJ9" s="71"/>
      <c r="XK9" s="70"/>
      <c r="XL9" s="70"/>
      <c r="XM9" s="70"/>
      <c r="XN9" s="71"/>
      <c r="XO9" s="70"/>
      <c r="XP9" s="70"/>
      <c r="XQ9" s="71"/>
      <c r="XR9" s="70"/>
      <c r="XS9" s="71"/>
      <c r="XT9" s="70"/>
      <c r="XU9" s="70"/>
      <c r="XV9" s="71"/>
      <c r="XW9" s="70"/>
      <c r="XX9" s="70"/>
      <c r="XY9" s="70"/>
      <c r="XZ9" s="71"/>
      <c r="YA9" s="70"/>
      <c r="YB9" s="70"/>
      <c r="YC9" s="71"/>
      <c r="YD9" s="70"/>
      <c r="YE9" s="71"/>
      <c r="YF9" s="70"/>
      <c r="YG9" s="70"/>
      <c r="YH9" s="71"/>
      <c r="YI9" s="70"/>
      <c r="YJ9" s="70"/>
      <c r="YK9" s="70"/>
      <c r="YL9" s="71"/>
      <c r="YM9" s="70"/>
      <c r="YN9" s="70"/>
      <c r="YO9" s="71"/>
      <c r="YP9" s="70"/>
      <c r="YQ9" s="71"/>
      <c r="YR9" s="70"/>
      <c r="YS9" s="70"/>
      <c r="YT9" s="71"/>
      <c r="YU9" s="70"/>
      <c r="YV9" s="70"/>
      <c r="YW9" s="70"/>
      <c r="YX9" s="71"/>
      <c r="YY9" s="70"/>
      <c r="YZ9" s="70"/>
      <c r="ZA9" s="71"/>
      <c r="ZB9" s="70"/>
      <c r="ZC9" s="71"/>
      <c r="ZD9" s="70"/>
      <c r="ZE9" s="70"/>
      <c r="ZF9" s="71"/>
      <c r="ZG9" s="70"/>
      <c r="ZH9" s="70"/>
      <c r="ZI9" s="70"/>
      <c r="ZJ9" s="71"/>
      <c r="ZK9" s="70"/>
      <c r="ZL9" s="70"/>
      <c r="ZM9" s="71"/>
      <c r="ZN9" s="70"/>
      <c r="ZO9" s="71"/>
      <c r="ZP9" s="70"/>
      <c r="ZQ9" s="70"/>
      <c r="ZR9" s="71"/>
      <c r="ZS9" s="70"/>
      <c r="ZT9" s="70"/>
      <c r="ZU9" s="70"/>
      <c r="ZV9" s="71"/>
      <c r="ZW9" s="70"/>
      <c r="ZX9" s="70"/>
      <c r="ZY9" s="71"/>
      <c r="ZZ9" s="70"/>
      <c r="AAA9" s="71"/>
      <c r="AAB9" s="70"/>
      <c r="AAC9" s="70"/>
      <c r="AAD9" s="71"/>
      <c r="AAE9" s="70"/>
      <c r="AAF9" s="70"/>
      <c r="AAG9" s="70"/>
      <c r="AAH9" s="71"/>
      <c r="AAI9" s="70"/>
      <c r="AAJ9" s="70"/>
      <c r="AAK9" s="71"/>
      <c r="AAL9" s="70"/>
      <c r="AAM9" s="71"/>
      <c r="AAN9" s="70"/>
      <c r="AAO9" s="70"/>
      <c r="AAP9" s="71"/>
      <c r="AAQ9" s="70"/>
      <c r="AAR9" s="70"/>
      <c r="AAS9" s="70"/>
      <c r="AAT9" s="71"/>
      <c r="AAU9" s="70"/>
      <c r="AAV9" s="70"/>
      <c r="AAW9" s="71"/>
      <c r="AAX9" s="70"/>
      <c r="AAY9" s="71"/>
      <c r="AAZ9" s="70"/>
      <c r="ABA9" s="70"/>
      <c r="ABB9" s="71"/>
      <c r="ABC9" s="70"/>
      <c r="ABD9" s="70"/>
      <c r="ABE9" s="70"/>
      <c r="ABF9" s="71"/>
      <c r="ABG9" s="70"/>
      <c r="ABH9" s="70"/>
      <c r="ABI9" s="71"/>
      <c r="ABJ9" s="70"/>
      <c r="ABK9" s="71"/>
      <c r="ABL9" s="70"/>
      <c r="ABM9" s="70"/>
      <c r="ABN9" s="71"/>
      <c r="ABO9" s="70"/>
      <c r="ABP9" s="70"/>
      <c r="ABQ9" s="70"/>
      <c r="ABR9" s="71"/>
      <c r="ABS9" s="70"/>
      <c r="ABT9" s="70"/>
      <c r="ABU9" s="71"/>
      <c r="ABV9" s="70"/>
      <c r="ABW9" s="71"/>
      <c r="ABX9" s="70"/>
      <c r="ABY9" s="70"/>
      <c r="ABZ9" s="71"/>
      <c r="ACA9" s="70"/>
      <c r="ACB9" s="70"/>
      <c r="ACC9" s="70"/>
      <c r="ACD9" s="71"/>
      <c r="ACE9" s="70"/>
      <c r="ACF9" s="70"/>
      <c r="ACG9" s="71"/>
      <c r="ACH9" s="70"/>
      <c r="ACI9" s="71"/>
      <c r="ACJ9" s="70"/>
      <c r="ACK9" s="70"/>
      <c r="ACL9" s="71"/>
      <c r="ACM9" s="70"/>
      <c r="ACN9" s="70"/>
      <c r="ACO9" s="70"/>
      <c r="ACP9" s="71"/>
      <c r="ACQ9" s="70"/>
      <c r="ACR9" s="70"/>
      <c r="ACS9" s="71"/>
      <c r="ACT9" s="70"/>
      <c r="ACU9" s="71"/>
      <c r="ACV9" s="70"/>
      <c r="ACW9" s="70"/>
      <c r="ACX9" s="71"/>
      <c r="ACY9" s="70"/>
      <c r="ACZ9" s="70"/>
      <c r="ADA9" s="70"/>
      <c r="ADB9" s="71"/>
      <c r="ADC9" s="70"/>
      <c r="ADD9" s="70"/>
      <c r="ADE9" s="71"/>
      <c r="ADF9" s="70"/>
      <c r="ADG9" s="71"/>
      <c r="ADH9" s="70"/>
      <c r="ADI9" s="70"/>
      <c r="ADJ9" s="71"/>
      <c r="ADK9" s="70"/>
      <c r="ADL9" s="70"/>
      <c r="ADM9" s="70"/>
      <c r="ADN9" s="71"/>
      <c r="ADO9" s="70"/>
      <c r="ADP9" s="70"/>
      <c r="ADQ9" s="71"/>
      <c r="ADR9" s="70"/>
      <c r="ADS9" s="71"/>
      <c r="ADT9" s="70"/>
      <c r="ADU9" s="70"/>
      <c r="ADV9" s="71"/>
      <c r="ADW9" s="70"/>
      <c r="ADX9" s="70"/>
      <c r="ADY9" s="70"/>
      <c r="ADZ9" s="71"/>
      <c r="AEA9" s="70"/>
      <c r="AEB9" s="70"/>
      <c r="AEC9" s="71"/>
      <c r="AED9" s="70"/>
      <c r="AEE9" s="71"/>
      <c r="AEF9" s="70"/>
      <c r="AEG9" s="70"/>
      <c r="AEH9" s="71"/>
      <c r="AEI9" s="70"/>
      <c r="AEJ9" s="70"/>
      <c r="AEK9" s="70"/>
      <c r="AEL9" s="71"/>
      <c r="AEM9" s="70"/>
      <c r="AEN9" s="70"/>
      <c r="AEO9" s="71"/>
      <c r="AEP9" s="70"/>
      <c r="AEQ9" s="71"/>
      <c r="AER9" s="70"/>
      <c r="AES9" s="70"/>
      <c r="AET9" s="71"/>
      <c r="AEU9" s="70"/>
      <c r="AEV9" s="70"/>
      <c r="AEW9" s="70"/>
      <c r="AEX9" s="71"/>
      <c r="AEY9" s="70"/>
      <c r="AEZ9" s="70"/>
      <c r="AFA9" s="71"/>
      <c r="AFB9" s="70"/>
      <c r="AFC9" s="71"/>
      <c r="AFD9" s="70"/>
      <c r="AFE9" s="70"/>
      <c r="AFF9" s="71"/>
      <c r="AFG9" s="70"/>
      <c r="AFH9" s="70"/>
      <c r="AFI9" s="70"/>
      <c r="AFJ9" s="71"/>
      <c r="AFK9" s="70"/>
      <c r="AFL9" s="70"/>
      <c r="AFM9" s="71"/>
      <c r="AFN9" s="70"/>
      <c r="AFO9" s="71"/>
      <c r="AFP9" s="70"/>
      <c r="AFQ9" s="70"/>
      <c r="AFR9" s="71"/>
      <c r="AFS9" s="70"/>
      <c r="AFT9" s="70"/>
      <c r="AFU9" s="70"/>
      <c r="AFV9" s="71"/>
      <c r="AFW9" s="70"/>
      <c r="AFX9" s="70"/>
      <c r="AFY9" s="71"/>
      <c r="AFZ9" s="70"/>
      <c r="AGA9" s="71"/>
      <c r="AGB9" s="70"/>
      <c r="AGC9" s="70"/>
      <c r="AGD9" s="71"/>
      <c r="AGE9" s="70"/>
      <c r="AGF9" s="70"/>
      <c r="AGG9" s="70"/>
      <c r="AGH9" s="71"/>
      <c r="AGI9" s="70"/>
      <c r="AGJ9" s="70"/>
      <c r="AGK9" s="71"/>
      <c r="AGL9" s="70"/>
      <c r="AGM9" s="71"/>
      <c r="AGN9" s="70"/>
      <c r="AGO9" s="70"/>
      <c r="AGP9" s="71"/>
      <c r="AGQ9" s="70"/>
      <c r="AGR9" s="70"/>
      <c r="AGS9" s="70"/>
      <c r="AGT9" s="71"/>
      <c r="AGU9" s="70"/>
      <c r="AGV9" s="70"/>
      <c r="AGW9" s="71"/>
      <c r="AGX9" s="70"/>
      <c r="AGY9" s="71"/>
      <c r="AGZ9" s="70"/>
      <c r="AHA9" s="70"/>
      <c r="AHB9" s="71"/>
      <c r="AHC9" s="70"/>
      <c r="AHD9" s="70"/>
      <c r="AHE9" s="70"/>
      <c r="AHF9" s="71"/>
      <c r="AHG9" s="70"/>
      <c r="AHH9" s="70"/>
      <c r="AHI9" s="71"/>
      <c r="AHJ9" s="70"/>
      <c r="AHK9" s="71"/>
      <c r="AHL9" s="70"/>
      <c r="AHM9" s="70"/>
      <c r="AHN9" s="71"/>
      <c r="AHO9" s="70"/>
      <c r="AHP9" s="70"/>
      <c r="AHQ9" s="70"/>
      <c r="AHR9" s="71"/>
      <c r="AHS9" s="70"/>
      <c r="AHT9" s="70"/>
      <c r="AHU9" s="71"/>
      <c r="AHV9" s="70"/>
      <c r="AHW9" s="71"/>
      <c r="AHX9" s="70"/>
      <c r="AHY9" s="70"/>
      <c r="AHZ9" s="71"/>
      <c r="AIA9" s="70"/>
      <c r="AIB9" s="70"/>
      <c r="AIC9" s="70"/>
      <c r="AID9" s="71"/>
      <c r="AIE9" s="70"/>
      <c r="AIF9" s="70"/>
      <c r="AIG9" s="71"/>
      <c r="AIH9" s="70"/>
      <c r="AII9" s="71"/>
      <c r="AIJ9" s="70"/>
      <c r="AIK9" s="70"/>
      <c r="AIL9" s="71"/>
      <c r="AIM9" s="70"/>
      <c r="AIN9" s="70"/>
      <c r="AIO9" s="70"/>
      <c r="AIP9" s="71"/>
      <c r="AIQ9" s="70"/>
      <c r="AIR9" s="70"/>
      <c r="AIS9" s="71"/>
      <c r="AIT9" s="70"/>
      <c r="AIU9" s="71"/>
      <c r="AIV9" s="70"/>
      <c r="AIW9" s="70"/>
      <c r="AIX9" s="71"/>
      <c r="AIY9" s="70"/>
      <c r="AIZ9" s="70"/>
      <c r="AJA9" s="70"/>
      <c r="AJB9" s="71"/>
      <c r="AJC9" s="70"/>
      <c r="AJD9" s="70"/>
      <c r="AJE9" s="71"/>
      <c r="AJF9" s="70"/>
      <c r="AJG9" s="71"/>
      <c r="AJH9" s="70"/>
      <c r="AJI9" s="70"/>
      <c r="AJJ9" s="71"/>
      <c r="AJK9" s="70"/>
      <c r="AJL9" s="70"/>
      <c r="AJM9" s="70"/>
      <c r="AJN9" s="71"/>
      <c r="AJO9" s="70"/>
      <c r="AJP9" s="70"/>
      <c r="AJQ9" s="71"/>
      <c r="AJR9" s="70"/>
      <c r="AJS9" s="71"/>
      <c r="AJT9" s="70"/>
      <c r="AJU9" s="70"/>
      <c r="AJV9" s="71"/>
      <c r="AJW9" s="70"/>
      <c r="AJX9" s="70"/>
      <c r="AJY9" s="70"/>
      <c r="AJZ9" s="71"/>
      <c r="AKA9" s="70"/>
      <c r="AKB9" s="70"/>
      <c r="AKC9" s="71"/>
      <c r="AKD9" s="70"/>
      <c r="AKE9" s="71"/>
      <c r="AKF9" s="70"/>
      <c r="AKG9" s="70"/>
      <c r="AKH9" s="71"/>
      <c r="AKI9" s="70"/>
      <c r="AKJ9" s="70"/>
      <c r="AKK9" s="70"/>
      <c r="AKL9" s="71"/>
      <c r="AKM9" s="70"/>
      <c r="AKN9" s="70"/>
      <c r="AKO9" s="71"/>
      <c r="AKP9" s="70"/>
      <c r="AKQ9" s="71"/>
      <c r="AKR9" s="70"/>
      <c r="AKS9" s="70"/>
      <c r="AKT9" s="71"/>
      <c r="AKU9" s="70"/>
      <c r="AKV9" s="70"/>
      <c r="AKW9" s="70"/>
      <c r="AKX9" s="71"/>
      <c r="AKY9" s="70"/>
      <c r="AKZ9" s="70"/>
      <c r="ALA9" s="71"/>
      <c r="ALB9" s="70"/>
      <c r="ALC9" s="71"/>
      <c r="ALD9" s="70"/>
      <c r="ALE9" s="70"/>
      <c r="ALF9" s="71"/>
      <c r="ALG9" s="70"/>
      <c r="ALH9" s="70"/>
      <c r="ALI9" s="70"/>
      <c r="ALJ9" s="71"/>
      <c r="ALK9" s="70"/>
      <c r="ALL9" s="70"/>
      <c r="ALM9" s="71"/>
      <c r="ALN9" s="70"/>
      <c r="ALO9" s="71"/>
      <c r="ALP9" s="70"/>
      <c r="ALQ9" s="70"/>
      <c r="ALR9" s="71"/>
      <c r="ALS9" s="70"/>
      <c r="ALT9" s="70"/>
      <c r="ALU9" s="70"/>
      <c r="ALV9" s="71"/>
      <c r="ALW9" s="70"/>
      <c r="ALX9" s="70"/>
      <c r="ALY9" s="71"/>
      <c r="ALZ9" s="70"/>
      <c r="AMA9" s="71"/>
      <c r="AMB9" s="70"/>
      <c r="AMC9" s="70"/>
      <c r="AMD9" s="71"/>
      <c r="AME9" s="70"/>
      <c r="AMF9" s="70"/>
      <c r="AMG9" s="70"/>
      <c r="AMH9" s="71"/>
      <c r="AMI9" s="70"/>
      <c r="AMJ9" s="70"/>
      <c r="AMK9" s="71"/>
      <c r="AML9" s="70"/>
      <c r="AMM9" s="71"/>
      <c r="AMN9" s="70"/>
      <c r="AMO9" s="70"/>
      <c r="AMP9" s="71"/>
      <c r="AMQ9" s="70"/>
      <c r="AMR9" s="70"/>
      <c r="AMS9" s="70"/>
      <c r="AMT9" s="71"/>
      <c r="AMU9" s="70"/>
      <c r="AMV9" s="70"/>
      <c r="AMW9" s="71"/>
      <c r="AMX9" s="70"/>
      <c r="AMY9" s="71"/>
      <c r="AMZ9" s="70"/>
      <c r="ANA9" s="70"/>
      <c r="ANB9" s="71"/>
      <c r="ANC9" s="70"/>
      <c r="AND9" s="70"/>
      <c r="ANE9" s="70"/>
      <c r="ANF9" s="71"/>
      <c r="ANG9" s="70"/>
      <c r="ANH9" s="70"/>
      <c r="ANI9" s="71"/>
      <c r="ANJ9" s="70"/>
      <c r="ANK9" s="71"/>
      <c r="ANL9" s="70"/>
      <c r="ANM9" s="70"/>
      <c r="ANN9" s="71"/>
      <c r="ANO9" s="70"/>
      <c r="ANP9" s="70"/>
      <c r="ANQ9" s="70"/>
      <c r="ANR9" s="71"/>
      <c r="ANS9" s="70"/>
      <c r="ANT9" s="70"/>
      <c r="ANU9" s="71"/>
      <c r="ANV9" s="70"/>
      <c r="ANW9" s="71"/>
      <c r="ANX9" s="70"/>
      <c r="ANY9" s="70"/>
      <c r="ANZ9" s="71"/>
      <c r="AOA9" s="70"/>
      <c r="AOB9" s="70"/>
      <c r="AOC9" s="70"/>
      <c r="AOD9" s="71"/>
      <c r="AOE9" s="70"/>
      <c r="AOF9" s="70"/>
      <c r="AOG9" s="71"/>
      <c r="AOH9" s="70"/>
      <c r="AOI9" s="71"/>
      <c r="AOJ9" s="70"/>
      <c r="AOK9" s="70"/>
      <c r="AOL9" s="71"/>
      <c r="AOM9" s="70"/>
      <c r="AON9" s="70"/>
      <c r="AOO9" s="70"/>
      <c r="AOP9" s="71"/>
      <c r="AOQ9" s="70"/>
      <c r="AOR9" s="70"/>
      <c r="AOS9" s="71"/>
      <c r="AOT9" s="70"/>
      <c r="AOU9" s="71"/>
      <c r="AOV9" s="70"/>
      <c r="AOW9" s="70"/>
      <c r="AOX9" s="71"/>
      <c r="AOY9" s="70"/>
      <c r="AOZ9" s="70"/>
      <c r="APA9" s="70"/>
      <c r="APB9" s="71"/>
      <c r="APC9" s="70"/>
      <c r="APD9" s="70"/>
      <c r="APE9" s="71"/>
      <c r="APF9" s="70"/>
      <c r="APG9" s="71"/>
      <c r="APH9" s="70"/>
      <c r="API9" s="70"/>
      <c r="APJ9" s="71"/>
      <c r="APK9" s="70"/>
      <c r="APL9" s="70"/>
      <c r="APM9" s="70"/>
      <c r="APN9" s="71"/>
      <c r="APO9" s="70"/>
      <c r="APP9" s="70"/>
      <c r="APQ9" s="71"/>
      <c r="APR9" s="70"/>
      <c r="APS9" s="71"/>
      <c r="APT9" s="70"/>
      <c r="APU9" s="70"/>
      <c r="APV9" s="71"/>
      <c r="APW9" s="70"/>
      <c r="APX9" s="70"/>
      <c r="APY9" s="70"/>
      <c r="APZ9" s="70"/>
      <c r="AQA9" s="70"/>
      <c r="AQB9" s="70"/>
      <c r="AQC9" s="71"/>
      <c r="AQD9" s="70"/>
      <c r="AQE9" s="71"/>
      <c r="AQF9" s="70"/>
      <c r="AQG9" s="70"/>
      <c r="AQH9" s="71"/>
      <c r="AQI9" s="70"/>
      <c r="AQJ9" s="70"/>
      <c r="AQK9" s="70"/>
      <c r="AQL9" s="70"/>
      <c r="AQM9" s="70"/>
      <c r="AQN9" s="70"/>
      <c r="AQO9" s="71"/>
      <c r="AQP9" s="70"/>
      <c r="AQQ9" s="71"/>
      <c r="AQR9" s="70"/>
      <c r="AQS9" s="70"/>
      <c r="AQT9" s="71"/>
      <c r="AQU9" s="70"/>
      <c r="AQV9" s="70"/>
      <c r="AQW9" s="70"/>
      <c r="AQX9" s="70"/>
      <c r="AQY9" s="70"/>
      <c r="AQZ9" s="70"/>
      <c r="ARA9" s="71"/>
      <c r="ARB9" s="70"/>
      <c r="ARC9" s="71"/>
      <c r="ARD9" s="70"/>
      <c r="ARE9" s="70"/>
      <c r="ARF9" s="71"/>
      <c r="ARG9" s="70"/>
      <c r="ARH9" s="70"/>
      <c r="ARI9" s="70"/>
      <c r="ARJ9" s="70"/>
      <c r="ARK9" s="70"/>
      <c r="ARL9" s="70"/>
      <c r="ARM9" s="71"/>
      <c r="ARN9" s="70"/>
      <c r="ARO9" s="71"/>
      <c r="ARP9" s="70"/>
      <c r="ARQ9" s="70"/>
      <c r="ARR9" s="71"/>
      <c r="ARS9" s="70"/>
      <c r="ART9" s="70"/>
      <c r="ARU9" s="70"/>
      <c r="ARV9" s="70"/>
      <c r="ARW9" s="70"/>
      <c r="ARX9" s="70"/>
      <c r="ARY9" s="71"/>
      <c r="ARZ9" s="70"/>
      <c r="ASA9" s="71"/>
      <c r="ASB9" s="70"/>
      <c r="ASC9" s="70"/>
      <c r="ASD9" s="71"/>
      <c r="ASE9" s="70"/>
      <c r="ASF9" s="70"/>
      <c r="ASG9" s="70"/>
      <c r="ASH9" s="70"/>
      <c r="ASI9" s="70"/>
      <c r="ASJ9" s="70"/>
      <c r="ASK9" s="71"/>
      <c r="ASL9" s="70"/>
      <c r="ASM9" s="71"/>
      <c r="ASN9" s="70"/>
      <c r="ASO9" s="70"/>
      <c r="ASP9" s="71"/>
      <c r="ASQ9" s="70"/>
      <c r="ASR9" s="70"/>
      <c r="ASS9" s="70"/>
      <c r="AST9" s="70"/>
      <c r="ASU9" s="70"/>
      <c r="ASV9" s="70"/>
      <c r="ASW9" s="71"/>
      <c r="ASX9" s="70"/>
      <c r="ASY9" s="71"/>
      <c r="ASZ9" s="70"/>
      <c r="ATA9" s="70"/>
      <c r="ATB9" s="71"/>
      <c r="ATC9" s="70"/>
      <c r="ATD9" s="70"/>
      <c r="ATE9" s="70"/>
      <c r="ATF9" s="70"/>
      <c r="ATG9" s="70"/>
      <c r="ATH9" s="70"/>
      <c r="ATI9" s="71"/>
      <c r="ATJ9" s="70"/>
      <c r="ATK9" s="71"/>
      <c r="ATL9" s="70"/>
      <c r="ATM9" s="70"/>
      <c r="ATN9" s="71"/>
      <c r="ATO9" s="70"/>
      <c r="ATP9" s="70"/>
      <c r="ATQ9" s="70"/>
      <c r="ATR9" s="70"/>
      <c r="ATS9" s="70"/>
      <c r="ATT9" s="70"/>
      <c r="ATU9" s="71"/>
      <c r="ATV9" s="70"/>
      <c r="ATW9" s="73"/>
      <c r="ATX9" s="70"/>
      <c r="ATY9" s="70"/>
      <c r="ATZ9" s="71"/>
      <c r="AUA9" s="70"/>
      <c r="AUB9" s="70"/>
      <c r="AUC9" s="70"/>
      <c r="AUD9" s="70"/>
      <c r="AUE9" s="70"/>
      <c r="AUF9" s="70"/>
      <c r="AUG9" s="73"/>
    </row>
    <row r="10" spans="2:1229" s="7" customFormat="1" ht="17.25" customHeight="1" x14ac:dyDescent="0.3">
      <c r="B10" s="84" t="s">
        <v>288</v>
      </c>
      <c r="C10" s="74"/>
      <c r="D10" s="74"/>
      <c r="E10" s="75"/>
      <c r="F10" s="76"/>
      <c r="G10" s="77"/>
      <c r="H10" s="77"/>
      <c r="I10" s="77"/>
      <c r="J10" s="77"/>
      <c r="K10" s="77"/>
      <c r="L10" s="77"/>
      <c r="M10" s="78"/>
      <c r="N10" s="77"/>
      <c r="O10" s="77"/>
      <c r="P10" s="77"/>
      <c r="Q10" s="77"/>
      <c r="R10" s="76"/>
      <c r="S10" s="77"/>
      <c r="T10" s="77"/>
      <c r="U10" s="77"/>
      <c r="V10" s="77"/>
      <c r="W10" s="77"/>
      <c r="X10" s="77"/>
      <c r="Y10" s="78"/>
      <c r="Z10" s="77"/>
      <c r="AA10" s="77"/>
      <c r="AB10" s="77"/>
      <c r="AC10" s="77"/>
      <c r="AD10" s="76"/>
      <c r="AE10" s="77"/>
      <c r="AF10" s="77"/>
      <c r="AG10" s="77"/>
      <c r="AH10" s="77"/>
      <c r="AI10" s="77"/>
      <c r="AJ10" s="77"/>
      <c r="AK10" s="78"/>
      <c r="AL10" s="77"/>
      <c r="AM10" s="77"/>
      <c r="AN10" s="77"/>
      <c r="AO10" s="77"/>
      <c r="AP10" s="76"/>
      <c r="AQ10" s="77"/>
      <c r="AR10" s="77"/>
      <c r="AS10" s="77"/>
      <c r="AT10" s="77"/>
      <c r="AU10" s="77"/>
      <c r="AV10" s="77"/>
      <c r="AW10" s="78"/>
      <c r="AX10" s="77"/>
      <c r="AY10" s="77"/>
      <c r="AZ10" s="77"/>
      <c r="BA10" s="77"/>
      <c r="BB10" s="76"/>
      <c r="BC10" s="77"/>
      <c r="BD10" s="77"/>
      <c r="BE10" s="77"/>
      <c r="BF10" s="77"/>
      <c r="BG10" s="77"/>
      <c r="BH10" s="77"/>
      <c r="BI10" s="78"/>
      <c r="BJ10" s="77"/>
      <c r="BK10" s="77"/>
      <c r="BL10" s="77"/>
      <c r="BM10" s="77"/>
      <c r="BN10" s="76"/>
      <c r="BO10" s="77"/>
      <c r="BP10" s="77"/>
      <c r="BQ10" s="77"/>
      <c r="BR10" s="77"/>
      <c r="BS10" s="77"/>
      <c r="BT10" s="77"/>
      <c r="BU10" s="78"/>
      <c r="BV10" s="77"/>
      <c r="BW10" s="77"/>
      <c r="BX10" s="77"/>
      <c r="BY10" s="77"/>
      <c r="BZ10" s="76"/>
      <c r="CA10" s="77"/>
      <c r="CB10" s="77"/>
      <c r="CC10" s="77"/>
      <c r="CD10" s="77"/>
      <c r="CE10" s="77"/>
      <c r="CF10" s="77"/>
      <c r="CG10" s="78"/>
      <c r="CH10" s="77"/>
      <c r="CI10" s="77"/>
      <c r="CJ10" s="77"/>
      <c r="CK10" s="77"/>
      <c r="CL10" s="76"/>
      <c r="CM10" s="77"/>
      <c r="CN10" s="77"/>
      <c r="CO10" s="77"/>
      <c r="CP10" s="77"/>
      <c r="CQ10" s="77"/>
      <c r="CR10" s="77"/>
      <c r="CS10" s="78"/>
      <c r="CT10" s="77"/>
      <c r="CU10" s="77"/>
      <c r="CV10" s="77"/>
      <c r="CW10" s="77"/>
      <c r="CX10" s="76"/>
      <c r="CY10" s="77"/>
      <c r="CZ10" s="77"/>
      <c r="DA10" s="77"/>
      <c r="DB10" s="77"/>
      <c r="DC10" s="77"/>
      <c r="DD10" s="77"/>
      <c r="DE10" s="78"/>
      <c r="DF10" s="77"/>
      <c r="DG10" s="77"/>
      <c r="DH10" s="77"/>
      <c r="DI10" s="77"/>
      <c r="DJ10" s="76"/>
      <c r="DK10" s="77"/>
      <c r="DL10" s="77"/>
      <c r="DM10" s="77"/>
      <c r="DN10" s="77"/>
      <c r="DO10" s="77"/>
      <c r="DP10" s="77"/>
      <c r="DQ10" s="78"/>
      <c r="DR10" s="77"/>
      <c r="DS10" s="77"/>
      <c r="DT10" s="77"/>
      <c r="DU10" s="77"/>
      <c r="DV10" s="76"/>
      <c r="DW10" s="77"/>
      <c r="DX10" s="77"/>
      <c r="DY10" s="77"/>
      <c r="DZ10" s="77"/>
      <c r="EA10" s="77"/>
      <c r="EB10" s="77"/>
      <c r="EC10" s="78"/>
      <c r="ED10" s="77"/>
      <c r="EE10" s="77"/>
      <c r="EF10" s="77"/>
      <c r="EG10" s="77"/>
      <c r="EH10" s="76"/>
      <c r="EI10" s="77"/>
      <c r="EJ10" s="77"/>
      <c r="EK10" s="77"/>
      <c r="EL10" s="77"/>
      <c r="EM10" s="77"/>
      <c r="EN10" s="77"/>
      <c r="EO10" s="78"/>
      <c r="EP10" s="77"/>
      <c r="EQ10" s="77"/>
      <c r="ER10" s="77"/>
      <c r="ES10" s="77"/>
      <c r="ET10" s="76"/>
      <c r="EU10" s="77"/>
      <c r="EV10" s="77"/>
      <c r="EW10" s="77"/>
      <c r="EX10" s="77"/>
      <c r="EY10" s="77"/>
      <c r="EZ10" s="77"/>
      <c r="FA10" s="78"/>
      <c r="FB10" s="77"/>
      <c r="FC10" s="77"/>
      <c r="FD10" s="77"/>
      <c r="FE10" s="77"/>
      <c r="FF10" s="76"/>
      <c r="FG10" s="77"/>
      <c r="FH10" s="77"/>
      <c r="FI10" s="77"/>
      <c r="FJ10" s="77"/>
      <c r="FK10" s="77"/>
      <c r="FL10" s="77"/>
      <c r="FM10" s="78"/>
      <c r="FN10" s="77"/>
      <c r="FO10" s="77"/>
      <c r="FP10" s="77"/>
      <c r="FQ10" s="77"/>
      <c r="FR10" s="76"/>
      <c r="FS10" s="77"/>
      <c r="FT10" s="77"/>
      <c r="FU10" s="77"/>
      <c r="FV10" s="77"/>
      <c r="FW10" s="77"/>
      <c r="FX10" s="77"/>
      <c r="FY10" s="78"/>
      <c r="FZ10" s="77"/>
      <c r="GA10" s="77"/>
      <c r="GB10" s="77"/>
      <c r="GC10" s="77"/>
      <c r="GD10" s="76"/>
      <c r="GE10" s="77"/>
      <c r="GF10" s="77"/>
      <c r="GG10" s="77"/>
      <c r="GH10" s="77"/>
      <c r="GI10" s="77"/>
      <c r="GJ10" s="77"/>
      <c r="GK10" s="78"/>
      <c r="GL10" s="77"/>
      <c r="GM10" s="77"/>
      <c r="GN10" s="77"/>
      <c r="GO10" s="77"/>
      <c r="GP10" s="76"/>
      <c r="GQ10" s="77"/>
      <c r="GR10" s="77"/>
      <c r="GS10" s="77"/>
      <c r="GT10" s="77"/>
      <c r="GU10" s="77"/>
      <c r="GV10" s="77"/>
      <c r="GW10" s="78"/>
      <c r="GX10" s="77"/>
      <c r="GY10" s="77"/>
      <c r="GZ10" s="77"/>
      <c r="HA10" s="77"/>
      <c r="HB10" s="76"/>
      <c r="HC10" s="77"/>
      <c r="HD10" s="77"/>
      <c r="HE10" s="77"/>
      <c r="HF10" s="77"/>
      <c r="HG10" s="77"/>
      <c r="HH10" s="77"/>
      <c r="HI10" s="78"/>
      <c r="HJ10" s="77"/>
      <c r="HK10" s="77"/>
      <c r="HL10" s="77"/>
      <c r="HM10" s="77"/>
      <c r="HN10" s="76"/>
      <c r="HO10" s="77"/>
      <c r="HP10" s="77"/>
      <c r="HQ10" s="77"/>
      <c r="HR10" s="77"/>
      <c r="HS10" s="77"/>
      <c r="HT10" s="77"/>
      <c r="HU10" s="78"/>
      <c r="HV10" s="77"/>
      <c r="HW10" s="77"/>
      <c r="HX10" s="77"/>
      <c r="HY10" s="77"/>
      <c r="HZ10" s="76"/>
      <c r="IA10" s="77"/>
      <c r="IB10" s="77"/>
      <c r="IC10" s="77"/>
      <c r="ID10" s="77"/>
      <c r="IE10" s="77"/>
      <c r="IF10" s="77"/>
      <c r="IG10" s="78"/>
      <c r="IH10" s="77"/>
      <c r="II10" s="77"/>
      <c r="IJ10" s="77"/>
      <c r="IK10" s="77"/>
      <c r="IL10" s="76"/>
      <c r="IM10" s="77"/>
      <c r="IN10" s="77"/>
      <c r="IO10" s="77"/>
      <c r="IP10" s="77"/>
      <c r="IQ10" s="77"/>
      <c r="IR10" s="77"/>
      <c r="IS10" s="78"/>
      <c r="IT10" s="77"/>
      <c r="IU10" s="77"/>
      <c r="IV10" s="77"/>
      <c r="IW10" s="77"/>
      <c r="IX10" s="76"/>
      <c r="IY10" s="77"/>
      <c r="IZ10" s="77"/>
      <c r="JA10" s="77"/>
      <c r="JB10" s="77"/>
      <c r="JC10" s="77"/>
      <c r="JD10" s="77"/>
      <c r="JE10" s="78"/>
      <c r="JF10" s="77"/>
      <c r="JG10" s="77"/>
      <c r="JH10" s="77"/>
      <c r="JI10" s="77"/>
      <c r="JJ10" s="76"/>
      <c r="JK10" s="77"/>
      <c r="JL10" s="77"/>
      <c r="JM10" s="77"/>
      <c r="JN10" s="77"/>
      <c r="JO10" s="77"/>
      <c r="JP10" s="77"/>
      <c r="JQ10" s="78"/>
      <c r="JR10" s="77"/>
      <c r="JS10" s="77"/>
      <c r="JT10" s="77"/>
      <c r="JU10" s="77"/>
      <c r="JV10" s="76"/>
      <c r="JW10" s="77"/>
      <c r="JX10" s="77"/>
      <c r="JY10" s="77"/>
      <c r="JZ10" s="77"/>
      <c r="KA10" s="77"/>
      <c r="KB10" s="77"/>
      <c r="KC10" s="78"/>
      <c r="KD10" s="77"/>
      <c r="KE10" s="77"/>
      <c r="KF10" s="77"/>
      <c r="KG10" s="77"/>
      <c r="KH10" s="76"/>
      <c r="KI10" s="77"/>
      <c r="KJ10" s="77"/>
      <c r="KK10" s="77"/>
      <c r="KL10" s="77"/>
      <c r="KM10" s="77"/>
      <c r="KN10" s="77"/>
      <c r="KO10" s="78"/>
      <c r="KP10" s="77"/>
      <c r="KQ10" s="77"/>
      <c r="KR10" s="77"/>
      <c r="KS10" s="77"/>
      <c r="KT10" s="76"/>
      <c r="KU10" s="77"/>
      <c r="KV10" s="77"/>
      <c r="KW10" s="77"/>
      <c r="KX10" s="77"/>
      <c r="KY10" s="77"/>
      <c r="KZ10" s="77"/>
      <c r="LA10" s="78"/>
      <c r="LB10" s="77"/>
      <c r="LC10" s="77"/>
      <c r="LD10" s="77"/>
      <c r="LE10" s="77"/>
      <c r="LF10" s="76"/>
      <c r="LG10" s="77"/>
      <c r="LH10" s="77"/>
      <c r="LI10" s="77"/>
      <c r="LJ10" s="77"/>
      <c r="LK10" s="77"/>
      <c r="LL10" s="77"/>
      <c r="LM10" s="78"/>
      <c r="LN10" s="77"/>
      <c r="LO10" s="77"/>
      <c r="LP10" s="77"/>
      <c r="LQ10" s="77"/>
      <c r="LR10" s="76"/>
      <c r="LS10" s="77"/>
      <c r="LT10" s="77"/>
      <c r="LU10" s="77"/>
      <c r="LV10" s="77"/>
      <c r="LW10" s="77"/>
      <c r="LX10" s="77"/>
      <c r="LY10" s="78"/>
      <c r="LZ10" s="77"/>
      <c r="MA10" s="77"/>
      <c r="MB10" s="77"/>
      <c r="MC10" s="77"/>
      <c r="MD10" s="76"/>
      <c r="ME10" s="77"/>
      <c r="MF10" s="77"/>
      <c r="MG10" s="77"/>
      <c r="MH10" s="77"/>
      <c r="MI10" s="77"/>
      <c r="MJ10" s="77"/>
      <c r="MK10" s="78"/>
      <c r="ML10" s="77"/>
      <c r="MM10" s="77"/>
      <c r="MN10" s="77"/>
      <c r="MO10" s="77"/>
      <c r="MP10" s="76"/>
      <c r="MQ10" s="77"/>
      <c r="MR10" s="77"/>
      <c r="MS10" s="77"/>
      <c r="MT10" s="77"/>
      <c r="MU10" s="77"/>
      <c r="MV10" s="77"/>
      <c r="MW10" s="78"/>
      <c r="MX10" s="77"/>
      <c r="MY10" s="77"/>
      <c r="MZ10" s="77"/>
      <c r="NA10" s="77"/>
      <c r="NB10" s="76"/>
      <c r="NC10" s="77"/>
      <c r="ND10" s="77"/>
      <c r="NE10" s="77"/>
      <c r="NF10" s="77"/>
      <c r="NG10" s="77"/>
      <c r="NH10" s="77"/>
      <c r="NI10" s="78"/>
      <c r="NJ10" s="77"/>
      <c r="NK10" s="77"/>
      <c r="NL10" s="77"/>
      <c r="NM10" s="77"/>
      <c r="NN10" s="76"/>
      <c r="NO10" s="77"/>
      <c r="NP10" s="77"/>
      <c r="NQ10" s="77"/>
      <c r="NR10" s="77"/>
      <c r="NS10" s="77"/>
      <c r="NT10" s="77"/>
      <c r="NU10" s="78"/>
      <c r="NV10" s="77"/>
      <c r="NW10" s="77"/>
      <c r="NX10" s="77"/>
      <c r="NY10" s="77"/>
      <c r="NZ10" s="76"/>
      <c r="OA10" s="77"/>
      <c r="OB10" s="77"/>
      <c r="OC10" s="77"/>
      <c r="OD10" s="77"/>
      <c r="OE10" s="77"/>
      <c r="OF10" s="77"/>
      <c r="OG10" s="78"/>
      <c r="OH10" s="77"/>
      <c r="OI10" s="77"/>
      <c r="OJ10" s="77"/>
      <c r="OK10" s="77"/>
      <c r="OL10" s="76"/>
      <c r="OM10" s="77"/>
      <c r="ON10" s="77"/>
      <c r="OO10" s="77"/>
      <c r="OP10" s="77"/>
      <c r="OQ10" s="77"/>
      <c r="OR10" s="77"/>
      <c r="OS10" s="78"/>
      <c r="OT10" s="77"/>
      <c r="OU10" s="77"/>
      <c r="OV10" s="77"/>
      <c r="OW10" s="77"/>
      <c r="OX10" s="76"/>
      <c r="OY10" s="77"/>
      <c r="OZ10" s="77"/>
      <c r="PA10" s="77"/>
      <c r="PB10" s="77"/>
      <c r="PC10" s="77"/>
      <c r="PD10" s="77"/>
      <c r="PE10" s="78"/>
      <c r="PF10" s="77"/>
      <c r="PG10" s="77"/>
      <c r="PH10" s="77"/>
      <c r="PI10" s="77"/>
      <c r="PJ10" s="76"/>
      <c r="PK10" s="77"/>
      <c r="PL10" s="77"/>
      <c r="PM10" s="77"/>
      <c r="PN10" s="77"/>
      <c r="PO10" s="77"/>
      <c r="PP10" s="77"/>
      <c r="PQ10" s="78"/>
      <c r="PR10" s="77"/>
      <c r="PS10" s="77"/>
      <c r="PT10" s="77"/>
      <c r="PU10" s="77"/>
      <c r="PV10" s="76"/>
      <c r="PW10" s="77"/>
      <c r="PX10" s="77"/>
      <c r="PY10" s="77"/>
      <c r="PZ10" s="77"/>
      <c r="QA10" s="77"/>
      <c r="QB10" s="77"/>
      <c r="QC10" s="78"/>
      <c r="QD10" s="77"/>
      <c r="QE10" s="77"/>
      <c r="QF10" s="77"/>
      <c r="QG10" s="77"/>
      <c r="QH10" s="76"/>
      <c r="QI10" s="77"/>
      <c r="QJ10" s="77"/>
      <c r="QK10" s="77"/>
      <c r="QL10" s="77"/>
      <c r="QM10" s="77"/>
      <c r="QN10" s="77"/>
      <c r="QO10" s="78"/>
      <c r="QP10" s="77"/>
      <c r="QQ10" s="77"/>
      <c r="QR10" s="77"/>
      <c r="QS10" s="77"/>
      <c r="QT10" s="76"/>
      <c r="QU10" s="77"/>
      <c r="QV10" s="77"/>
      <c r="QW10" s="77"/>
      <c r="QX10" s="77"/>
      <c r="QY10" s="77"/>
      <c r="QZ10" s="77"/>
      <c r="RA10" s="78"/>
      <c r="RB10" s="77"/>
      <c r="RC10" s="77"/>
      <c r="RD10" s="77"/>
      <c r="RE10" s="77"/>
      <c r="RF10" s="76"/>
      <c r="RG10" s="77"/>
      <c r="RH10" s="77"/>
      <c r="RI10" s="77"/>
      <c r="RJ10" s="77"/>
      <c r="RK10" s="77"/>
      <c r="RL10" s="77"/>
      <c r="RM10" s="78"/>
      <c r="RN10" s="77"/>
      <c r="RO10" s="77"/>
      <c r="RP10" s="77"/>
      <c r="RQ10" s="77"/>
      <c r="RR10" s="76"/>
      <c r="RS10" s="77"/>
      <c r="RT10" s="77"/>
      <c r="RU10" s="77"/>
      <c r="RV10" s="77"/>
      <c r="RW10" s="77"/>
      <c r="RX10" s="77"/>
      <c r="RY10" s="78"/>
      <c r="RZ10" s="77"/>
      <c r="SA10" s="77"/>
      <c r="SB10" s="77"/>
      <c r="SC10" s="77"/>
      <c r="SD10" s="76"/>
      <c r="SE10" s="77"/>
      <c r="SF10" s="77"/>
      <c r="SG10" s="77"/>
      <c r="SH10" s="77"/>
      <c r="SI10" s="77"/>
      <c r="SJ10" s="77"/>
      <c r="SK10" s="78"/>
      <c r="SL10" s="77"/>
      <c r="SM10" s="77"/>
      <c r="SN10" s="77"/>
      <c r="SO10" s="77"/>
      <c r="SP10" s="76"/>
      <c r="SQ10" s="77"/>
      <c r="SR10" s="77"/>
      <c r="SS10" s="77"/>
      <c r="ST10" s="77"/>
      <c r="SU10" s="77"/>
      <c r="SV10" s="77"/>
      <c r="SW10" s="78"/>
      <c r="SX10" s="77"/>
      <c r="SY10" s="77"/>
      <c r="SZ10" s="77"/>
      <c r="TA10" s="77"/>
      <c r="TB10" s="76"/>
      <c r="TC10" s="77"/>
      <c r="TD10" s="77"/>
      <c r="TE10" s="77"/>
      <c r="TF10" s="77"/>
      <c r="TG10" s="77"/>
      <c r="TH10" s="77"/>
      <c r="TI10" s="78"/>
      <c r="TJ10" s="77"/>
      <c r="TK10" s="77"/>
      <c r="TL10" s="77"/>
      <c r="TM10" s="77"/>
      <c r="TN10" s="76"/>
      <c r="TO10" s="77"/>
      <c r="TP10" s="77"/>
      <c r="TQ10" s="77"/>
      <c r="TR10" s="77"/>
      <c r="TS10" s="77"/>
      <c r="TT10" s="77"/>
      <c r="TU10" s="78"/>
      <c r="TV10" s="77"/>
      <c r="TW10" s="77"/>
      <c r="TX10" s="77"/>
      <c r="TY10" s="77"/>
      <c r="TZ10" s="76"/>
      <c r="UA10" s="77"/>
      <c r="UB10" s="77"/>
      <c r="UC10" s="77"/>
      <c r="UD10" s="77"/>
      <c r="UE10" s="77"/>
      <c r="UF10" s="77"/>
      <c r="UG10" s="78"/>
      <c r="UH10" s="77"/>
      <c r="UI10" s="77"/>
      <c r="UJ10" s="77"/>
      <c r="UK10" s="77"/>
      <c r="UL10" s="76"/>
      <c r="UM10" s="77"/>
      <c r="UN10" s="77"/>
      <c r="UO10" s="77"/>
      <c r="UP10" s="77"/>
      <c r="UQ10" s="77"/>
      <c r="UR10" s="77"/>
      <c r="US10" s="78"/>
      <c r="UT10" s="77"/>
      <c r="UU10" s="77"/>
      <c r="UV10" s="77"/>
      <c r="UW10" s="77"/>
      <c r="UX10" s="76"/>
      <c r="UY10" s="77"/>
      <c r="UZ10" s="77"/>
      <c r="VA10" s="77"/>
      <c r="VB10" s="77"/>
      <c r="VC10" s="77"/>
      <c r="VD10" s="77"/>
      <c r="VE10" s="78"/>
      <c r="VF10" s="77"/>
      <c r="VG10" s="77"/>
      <c r="VH10" s="77"/>
      <c r="VI10" s="77"/>
      <c r="VJ10" s="76"/>
      <c r="VK10" s="77"/>
      <c r="VL10" s="77"/>
      <c r="VM10" s="77"/>
      <c r="VN10" s="77"/>
      <c r="VO10" s="77"/>
      <c r="VP10" s="77"/>
      <c r="VQ10" s="78"/>
      <c r="VR10" s="77"/>
      <c r="VS10" s="77"/>
      <c r="VT10" s="77"/>
      <c r="VU10" s="77"/>
      <c r="VV10" s="76"/>
      <c r="VW10" s="77"/>
      <c r="VX10" s="77"/>
      <c r="VY10" s="77"/>
      <c r="VZ10" s="77"/>
      <c r="WA10" s="77"/>
      <c r="WB10" s="77"/>
      <c r="WC10" s="78"/>
      <c r="WD10" s="77"/>
      <c r="WE10" s="77"/>
      <c r="WF10" s="77"/>
      <c r="WG10" s="77"/>
      <c r="WH10" s="76"/>
      <c r="WI10" s="77"/>
      <c r="WJ10" s="77"/>
      <c r="WK10" s="77"/>
      <c r="WL10" s="77"/>
      <c r="WM10" s="77"/>
      <c r="WN10" s="77"/>
      <c r="WO10" s="78"/>
      <c r="WP10" s="77"/>
      <c r="WQ10" s="77"/>
      <c r="WR10" s="77"/>
      <c r="WS10" s="77"/>
      <c r="WT10" s="76"/>
      <c r="WU10" s="77"/>
      <c r="WV10" s="77"/>
      <c r="WW10" s="77"/>
      <c r="WX10" s="77"/>
      <c r="WY10" s="77"/>
      <c r="WZ10" s="77"/>
      <c r="XA10" s="78"/>
      <c r="XB10" s="77"/>
      <c r="XC10" s="77"/>
      <c r="XD10" s="77"/>
      <c r="XE10" s="77"/>
      <c r="XF10" s="76"/>
      <c r="XG10" s="77"/>
      <c r="XH10" s="77"/>
      <c r="XI10" s="77"/>
      <c r="XJ10" s="77"/>
      <c r="XK10" s="77"/>
      <c r="XL10" s="77"/>
      <c r="XM10" s="78"/>
      <c r="XN10" s="77"/>
      <c r="XO10" s="77"/>
      <c r="XP10" s="77"/>
      <c r="XQ10" s="77"/>
      <c r="XR10" s="76"/>
      <c r="XS10" s="77"/>
      <c r="XT10" s="77"/>
      <c r="XU10" s="77"/>
      <c r="XV10" s="77"/>
      <c r="XW10" s="77"/>
      <c r="XX10" s="77"/>
      <c r="XY10" s="78"/>
      <c r="XZ10" s="77"/>
      <c r="YA10" s="77"/>
      <c r="YB10" s="77"/>
      <c r="YC10" s="77"/>
      <c r="YD10" s="76"/>
      <c r="YE10" s="77"/>
      <c r="YF10" s="77"/>
      <c r="YG10" s="77"/>
      <c r="YH10" s="77"/>
      <c r="YI10" s="77"/>
      <c r="YJ10" s="77"/>
      <c r="YK10" s="78"/>
      <c r="YL10" s="77"/>
      <c r="YM10" s="77"/>
      <c r="YN10" s="77"/>
      <c r="YO10" s="77"/>
      <c r="YP10" s="76"/>
      <c r="YQ10" s="77"/>
      <c r="YR10" s="77"/>
      <c r="YS10" s="77"/>
      <c r="YT10" s="77"/>
      <c r="YU10" s="77"/>
      <c r="YV10" s="77"/>
      <c r="YW10" s="78"/>
      <c r="YX10" s="77"/>
      <c r="YY10" s="77"/>
      <c r="YZ10" s="77"/>
      <c r="ZA10" s="77"/>
      <c r="ZB10" s="76"/>
      <c r="ZC10" s="77"/>
      <c r="ZD10" s="77"/>
      <c r="ZE10" s="77"/>
      <c r="ZF10" s="77"/>
      <c r="ZG10" s="77"/>
      <c r="ZH10" s="77"/>
      <c r="ZI10" s="78"/>
      <c r="ZJ10" s="77"/>
      <c r="ZK10" s="77"/>
      <c r="ZL10" s="77"/>
      <c r="ZM10" s="77"/>
      <c r="ZN10" s="76"/>
      <c r="ZO10" s="77"/>
      <c r="ZP10" s="77"/>
      <c r="ZQ10" s="77"/>
      <c r="ZR10" s="77"/>
      <c r="ZS10" s="77"/>
      <c r="ZT10" s="77"/>
      <c r="ZU10" s="78"/>
      <c r="ZV10" s="77"/>
      <c r="ZW10" s="77"/>
      <c r="ZX10" s="77"/>
      <c r="ZY10" s="77"/>
      <c r="ZZ10" s="76"/>
      <c r="AAA10" s="77"/>
      <c r="AAB10" s="77"/>
      <c r="AAC10" s="77"/>
      <c r="AAD10" s="77"/>
      <c r="AAE10" s="77"/>
      <c r="AAF10" s="77"/>
      <c r="AAG10" s="78"/>
      <c r="AAH10" s="77"/>
      <c r="AAI10" s="77"/>
      <c r="AAJ10" s="77"/>
      <c r="AAK10" s="77"/>
      <c r="AAL10" s="76"/>
      <c r="AAM10" s="77"/>
      <c r="AAN10" s="77"/>
      <c r="AAO10" s="77"/>
      <c r="AAP10" s="77"/>
      <c r="AAQ10" s="77"/>
      <c r="AAR10" s="77"/>
      <c r="AAS10" s="78"/>
      <c r="AAT10" s="77"/>
      <c r="AAU10" s="77"/>
      <c r="AAV10" s="77"/>
      <c r="AAW10" s="77"/>
      <c r="AAX10" s="76"/>
      <c r="AAY10" s="77"/>
      <c r="AAZ10" s="77"/>
      <c r="ABA10" s="77"/>
      <c r="ABB10" s="77"/>
      <c r="ABC10" s="77"/>
      <c r="ABD10" s="77"/>
      <c r="ABE10" s="78"/>
      <c r="ABF10" s="77"/>
      <c r="ABG10" s="77"/>
      <c r="ABH10" s="77"/>
      <c r="ABI10" s="77"/>
      <c r="ABJ10" s="76"/>
      <c r="ABK10" s="77"/>
      <c r="ABL10" s="77"/>
      <c r="ABM10" s="77"/>
      <c r="ABN10" s="77"/>
      <c r="ABO10" s="77"/>
      <c r="ABP10" s="77"/>
      <c r="ABQ10" s="78"/>
      <c r="ABR10" s="77"/>
      <c r="ABS10" s="77"/>
      <c r="ABT10" s="77"/>
      <c r="ABU10" s="77"/>
      <c r="ABV10" s="76"/>
      <c r="ABW10" s="77"/>
      <c r="ABX10" s="77"/>
      <c r="ABY10" s="77"/>
      <c r="ABZ10" s="77"/>
      <c r="ACA10" s="77"/>
      <c r="ACB10" s="77"/>
      <c r="ACC10" s="78"/>
      <c r="ACD10" s="77"/>
      <c r="ACE10" s="77"/>
      <c r="ACF10" s="77"/>
      <c r="ACG10" s="77"/>
      <c r="ACH10" s="76"/>
      <c r="ACI10" s="77"/>
      <c r="ACJ10" s="77"/>
      <c r="ACK10" s="77"/>
      <c r="ACL10" s="77"/>
      <c r="ACM10" s="77"/>
      <c r="ACN10" s="77"/>
      <c r="ACO10" s="78"/>
      <c r="ACP10" s="77"/>
      <c r="ACQ10" s="77"/>
      <c r="ACR10" s="77"/>
      <c r="ACS10" s="77"/>
      <c r="ACT10" s="76"/>
      <c r="ACU10" s="77"/>
      <c r="ACV10" s="77"/>
      <c r="ACW10" s="77"/>
      <c r="ACX10" s="77"/>
      <c r="ACY10" s="77"/>
      <c r="ACZ10" s="77"/>
      <c r="ADA10" s="78"/>
      <c r="ADB10" s="77"/>
      <c r="ADC10" s="77"/>
      <c r="ADD10" s="77"/>
      <c r="ADE10" s="77"/>
      <c r="ADF10" s="76"/>
      <c r="ADG10" s="77"/>
      <c r="ADH10" s="77"/>
      <c r="ADI10" s="77"/>
      <c r="ADJ10" s="77"/>
      <c r="ADK10" s="77"/>
      <c r="ADL10" s="77"/>
      <c r="ADM10" s="78"/>
      <c r="ADN10" s="77"/>
      <c r="ADO10" s="77"/>
      <c r="ADP10" s="77"/>
      <c r="ADQ10" s="77"/>
      <c r="ADR10" s="76"/>
      <c r="ADS10" s="77"/>
      <c r="ADT10" s="77"/>
      <c r="ADU10" s="77"/>
      <c r="ADV10" s="77"/>
      <c r="ADW10" s="77"/>
      <c r="ADX10" s="77"/>
      <c r="ADY10" s="78"/>
      <c r="ADZ10" s="77"/>
      <c r="AEA10" s="77"/>
      <c r="AEB10" s="77"/>
      <c r="AEC10" s="77"/>
      <c r="AED10" s="76"/>
      <c r="AEE10" s="77"/>
      <c r="AEF10" s="77"/>
      <c r="AEG10" s="77"/>
      <c r="AEH10" s="77"/>
      <c r="AEI10" s="77"/>
      <c r="AEJ10" s="77"/>
      <c r="AEK10" s="78"/>
      <c r="AEL10" s="77"/>
      <c r="AEM10" s="77"/>
      <c r="AEN10" s="77"/>
      <c r="AEO10" s="77"/>
      <c r="AEP10" s="76"/>
      <c r="AEQ10" s="77"/>
      <c r="AER10" s="77"/>
      <c r="AES10" s="77"/>
      <c r="AET10" s="77"/>
      <c r="AEU10" s="77"/>
      <c r="AEV10" s="77"/>
      <c r="AEW10" s="78"/>
      <c r="AEX10" s="77"/>
      <c r="AEY10" s="77"/>
      <c r="AEZ10" s="77"/>
      <c r="AFA10" s="77"/>
      <c r="AFB10" s="76"/>
      <c r="AFC10" s="77"/>
      <c r="AFD10" s="77"/>
      <c r="AFE10" s="77"/>
      <c r="AFF10" s="77"/>
      <c r="AFG10" s="77"/>
      <c r="AFH10" s="77"/>
      <c r="AFI10" s="78"/>
      <c r="AFJ10" s="77"/>
      <c r="AFK10" s="77"/>
      <c r="AFL10" s="77"/>
      <c r="AFM10" s="77"/>
      <c r="AFN10" s="76"/>
      <c r="AFO10" s="77"/>
      <c r="AFP10" s="77"/>
      <c r="AFQ10" s="77"/>
      <c r="AFR10" s="77"/>
      <c r="AFS10" s="77"/>
      <c r="AFT10" s="77"/>
      <c r="AFU10" s="78"/>
      <c r="AFV10" s="77"/>
      <c r="AFW10" s="77"/>
      <c r="AFX10" s="77"/>
      <c r="AFY10" s="77"/>
      <c r="AFZ10" s="76"/>
      <c r="AGA10" s="77"/>
      <c r="AGB10" s="77"/>
      <c r="AGC10" s="77"/>
      <c r="AGD10" s="77"/>
      <c r="AGE10" s="77"/>
      <c r="AGF10" s="77"/>
      <c r="AGG10" s="78"/>
      <c r="AGH10" s="77"/>
      <c r="AGI10" s="77"/>
      <c r="AGJ10" s="77"/>
      <c r="AGK10" s="77"/>
      <c r="AGL10" s="76"/>
      <c r="AGM10" s="77"/>
      <c r="AGN10" s="77"/>
      <c r="AGO10" s="77"/>
      <c r="AGP10" s="77"/>
      <c r="AGQ10" s="77"/>
      <c r="AGR10" s="77"/>
      <c r="AGS10" s="78"/>
      <c r="AGT10" s="77"/>
      <c r="AGU10" s="77"/>
      <c r="AGV10" s="77"/>
      <c r="AGW10" s="77"/>
      <c r="AGX10" s="76"/>
      <c r="AGY10" s="77"/>
      <c r="AGZ10" s="77"/>
      <c r="AHA10" s="77"/>
      <c r="AHB10" s="77"/>
      <c r="AHC10" s="77"/>
      <c r="AHD10" s="77"/>
      <c r="AHE10" s="78"/>
      <c r="AHF10" s="77"/>
      <c r="AHG10" s="77"/>
      <c r="AHH10" s="77"/>
      <c r="AHI10" s="77"/>
      <c r="AHJ10" s="76"/>
      <c r="AHK10" s="77"/>
      <c r="AHL10" s="77"/>
      <c r="AHM10" s="77"/>
      <c r="AHN10" s="77"/>
      <c r="AHO10" s="77"/>
      <c r="AHP10" s="77"/>
      <c r="AHQ10" s="78"/>
      <c r="AHR10" s="77"/>
      <c r="AHS10" s="77"/>
      <c r="AHT10" s="77"/>
      <c r="AHU10" s="77"/>
      <c r="AHV10" s="76"/>
      <c r="AHW10" s="77"/>
      <c r="AHX10" s="77"/>
      <c r="AHY10" s="77"/>
      <c r="AHZ10" s="77"/>
      <c r="AIA10" s="77"/>
      <c r="AIB10" s="77"/>
      <c r="AIC10" s="78"/>
      <c r="AID10" s="77"/>
      <c r="AIE10" s="77"/>
      <c r="AIF10" s="77"/>
      <c r="AIG10" s="77"/>
      <c r="AIH10" s="76"/>
      <c r="AII10" s="77"/>
      <c r="AIJ10" s="77"/>
      <c r="AIK10" s="77"/>
      <c r="AIL10" s="77"/>
      <c r="AIM10" s="77"/>
      <c r="AIN10" s="77"/>
      <c r="AIO10" s="78"/>
      <c r="AIP10" s="77"/>
      <c r="AIQ10" s="77"/>
      <c r="AIR10" s="77"/>
      <c r="AIS10" s="77"/>
      <c r="AIT10" s="76"/>
      <c r="AIU10" s="77"/>
      <c r="AIV10" s="77"/>
      <c r="AIW10" s="77"/>
      <c r="AIX10" s="77"/>
      <c r="AIY10" s="77"/>
      <c r="AIZ10" s="77"/>
      <c r="AJA10" s="78"/>
      <c r="AJB10" s="77"/>
      <c r="AJC10" s="77"/>
      <c r="AJD10" s="77"/>
      <c r="AJE10" s="77"/>
      <c r="AJF10" s="76"/>
      <c r="AJG10" s="77"/>
      <c r="AJH10" s="77"/>
      <c r="AJI10" s="77"/>
      <c r="AJJ10" s="77"/>
      <c r="AJK10" s="77"/>
      <c r="AJL10" s="77"/>
      <c r="AJM10" s="78"/>
      <c r="AJN10" s="77"/>
      <c r="AJO10" s="77"/>
      <c r="AJP10" s="77"/>
      <c r="AJQ10" s="77"/>
      <c r="AJR10" s="76"/>
      <c r="AJS10" s="77"/>
      <c r="AJT10" s="77"/>
      <c r="AJU10" s="77"/>
      <c r="AJV10" s="77"/>
      <c r="AJW10" s="77"/>
      <c r="AJX10" s="77"/>
      <c r="AJY10" s="78"/>
      <c r="AJZ10" s="77"/>
      <c r="AKA10" s="77"/>
      <c r="AKB10" s="77"/>
      <c r="AKC10" s="77"/>
      <c r="AKD10" s="76"/>
      <c r="AKE10" s="77"/>
      <c r="AKF10" s="77"/>
      <c r="AKG10" s="77"/>
      <c r="AKH10" s="77"/>
      <c r="AKI10" s="77"/>
      <c r="AKJ10" s="77"/>
      <c r="AKK10" s="78"/>
      <c r="AKL10" s="77"/>
      <c r="AKM10" s="77"/>
      <c r="AKN10" s="77"/>
      <c r="AKO10" s="77"/>
      <c r="AKP10" s="76"/>
      <c r="AKQ10" s="77"/>
      <c r="AKR10" s="77"/>
      <c r="AKS10" s="77"/>
      <c r="AKT10" s="77"/>
      <c r="AKU10" s="77"/>
      <c r="AKV10" s="77"/>
      <c r="AKW10" s="78"/>
      <c r="AKX10" s="77"/>
      <c r="AKY10" s="77"/>
      <c r="AKZ10" s="77"/>
      <c r="ALA10" s="77"/>
      <c r="ALB10" s="76"/>
      <c r="ALC10" s="77"/>
      <c r="ALD10" s="77"/>
      <c r="ALE10" s="77"/>
      <c r="ALF10" s="77"/>
      <c r="ALG10" s="77"/>
      <c r="ALH10" s="77"/>
      <c r="ALI10" s="78"/>
      <c r="ALJ10" s="77"/>
      <c r="ALK10" s="77"/>
      <c r="ALL10" s="77"/>
      <c r="ALM10" s="77"/>
      <c r="ALN10" s="76"/>
      <c r="ALO10" s="77"/>
      <c r="ALP10" s="77"/>
      <c r="ALQ10" s="77"/>
      <c r="ALR10" s="77"/>
      <c r="ALS10" s="77"/>
      <c r="ALT10" s="77"/>
      <c r="ALU10" s="78"/>
      <c r="ALV10" s="77"/>
      <c r="ALW10" s="77"/>
      <c r="ALX10" s="77"/>
      <c r="ALY10" s="77"/>
      <c r="ALZ10" s="76"/>
      <c r="AMA10" s="77"/>
      <c r="AMB10" s="77"/>
      <c r="AMC10" s="77"/>
      <c r="AMD10" s="77"/>
      <c r="AME10" s="77"/>
      <c r="AMF10" s="77"/>
      <c r="AMG10" s="78"/>
      <c r="AMH10" s="77"/>
      <c r="AMI10" s="77"/>
      <c r="AMJ10" s="77"/>
      <c r="AMK10" s="77"/>
      <c r="AML10" s="76"/>
      <c r="AMM10" s="77"/>
      <c r="AMN10" s="77"/>
      <c r="AMO10" s="77"/>
      <c r="AMP10" s="77"/>
      <c r="AMQ10" s="77"/>
      <c r="AMR10" s="77"/>
      <c r="AMS10" s="78"/>
      <c r="AMT10" s="77"/>
      <c r="AMU10" s="77"/>
      <c r="AMV10" s="77"/>
      <c r="AMW10" s="77"/>
      <c r="AMX10" s="76"/>
      <c r="AMY10" s="77"/>
      <c r="AMZ10" s="77"/>
      <c r="ANA10" s="77"/>
      <c r="ANB10" s="77"/>
      <c r="ANC10" s="77"/>
      <c r="AND10" s="77"/>
      <c r="ANE10" s="78"/>
      <c r="ANF10" s="77"/>
      <c r="ANG10" s="77"/>
      <c r="ANH10" s="77"/>
      <c r="ANI10" s="77"/>
      <c r="ANJ10" s="76"/>
      <c r="ANK10" s="77"/>
      <c r="ANL10" s="77"/>
      <c r="ANM10" s="77"/>
      <c r="ANN10" s="77"/>
      <c r="ANO10" s="77"/>
      <c r="ANP10" s="77"/>
      <c r="ANQ10" s="78"/>
      <c r="ANR10" s="77"/>
      <c r="ANS10" s="77"/>
      <c r="ANT10" s="77"/>
      <c r="ANU10" s="77"/>
      <c r="ANV10" s="76"/>
      <c r="ANW10" s="77"/>
      <c r="ANX10" s="77"/>
      <c r="ANY10" s="77"/>
      <c r="ANZ10" s="77"/>
      <c r="AOA10" s="77"/>
      <c r="AOB10" s="77"/>
      <c r="AOC10" s="78"/>
      <c r="AOD10" s="77"/>
      <c r="AOE10" s="77"/>
      <c r="AOF10" s="77"/>
      <c r="AOG10" s="77"/>
      <c r="AOH10" s="76"/>
      <c r="AOI10" s="77"/>
      <c r="AOJ10" s="77"/>
      <c r="AOK10" s="77"/>
      <c r="AOL10" s="77"/>
      <c r="AOM10" s="77"/>
      <c r="AON10" s="77"/>
      <c r="AOO10" s="78"/>
      <c r="AOP10" s="77"/>
      <c r="AOQ10" s="77"/>
      <c r="AOR10" s="77"/>
      <c r="AOS10" s="77"/>
      <c r="AOT10" s="76"/>
      <c r="AOU10" s="77"/>
      <c r="AOV10" s="77"/>
      <c r="AOW10" s="77"/>
      <c r="AOX10" s="77"/>
      <c r="AOY10" s="77"/>
      <c r="AOZ10" s="77"/>
      <c r="APA10" s="78"/>
      <c r="APB10" s="77"/>
      <c r="APC10" s="77"/>
      <c r="APD10" s="77"/>
      <c r="APE10" s="77"/>
      <c r="APF10" s="76"/>
      <c r="APG10" s="77"/>
      <c r="APH10" s="77"/>
      <c r="API10" s="77"/>
      <c r="APJ10" s="77"/>
      <c r="APK10" s="77"/>
      <c r="APL10" s="77"/>
      <c r="APM10" s="78"/>
      <c r="APN10" s="77"/>
      <c r="APO10" s="77"/>
      <c r="APP10" s="77"/>
      <c r="APQ10" s="77"/>
      <c r="APR10" s="76"/>
      <c r="APS10" s="77"/>
      <c r="APT10" s="77"/>
      <c r="APU10" s="77"/>
      <c r="APV10" s="77"/>
      <c r="APW10" s="77"/>
      <c r="APX10" s="77"/>
      <c r="APY10" s="78"/>
      <c r="APZ10" s="77"/>
      <c r="AQA10" s="77"/>
      <c r="AQB10" s="77"/>
      <c r="AQC10" s="77"/>
      <c r="AQD10" s="76"/>
      <c r="AQE10" s="77"/>
      <c r="AQF10" s="77"/>
      <c r="AQG10" s="77"/>
      <c r="AQH10" s="77"/>
      <c r="AQI10" s="77"/>
      <c r="AQJ10" s="77"/>
      <c r="AQK10" s="78"/>
      <c r="AQL10" s="77"/>
      <c r="AQM10" s="77"/>
      <c r="AQN10" s="77"/>
      <c r="AQO10" s="77"/>
      <c r="AQP10" s="76"/>
      <c r="AQQ10" s="77"/>
      <c r="AQR10" s="77"/>
      <c r="AQS10" s="77"/>
      <c r="AQT10" s="77"/>
      <c r="AQU10" s="77"/>
      <c r="AQV10" s="77"/>
      <c r="AQW10" s="78"/>
      <c r="AQX10" s="77"/>
      <c r="AQY10" s="77"/>
      <c r="AQZ10" s="77"/>
      <c r="ARA10" s="77"/>
      <c r="ARB10" s="76"/>
      <c r="ARC10" s="77"/>
      <c r="ARD10" s="77"/>
      <c r="ARE10" s="77"/>
      <c r="ARF10" s="77"/>
      <c r="ARG10" s="77"/>
      <c r="ARH10" s="77"/>
      <c r="ARI10" s="78"/>
      <c r="ARJ10" s="77"/>
      <c r="ARK10" s="77"/>
      <c r="ARL10" s="77"/>
      <c r="ARM10" s="77"/>
      <c r="ARN10" s="76"/>
      <c r="ARO10" s="77"/>
      <c r="ARP10" s="77"/>
      <c r="ARQ10" s="77"/>
      <c r="ARR10" s="77"/>
      <c r="ARS10" s="77"/>
      <c r="ART10" s="77"/>
      <c r="ARU10" s="78"/>
      <c r="ARV10" s="77"/>
      <c r="ARW10" s="77"/>
      <c r="ARX10" s="77"/>
      <c r="ARY10" s="77"/>
      <c r="ARZ10" s="76"/>
      <c r="ASA10" s="77"/>
      <c r="ASB10" s="77"/>
      <c r="ASC10" s="77"/>
      <c r="ASD10" s="77"/>
      <c r="ASE10" s="77"/>
      <c r="ASF10" s="77"/>
      <c r="ASG10" s="78"/>
      <c r="ASH10" s="77"/>
      <c r="ASI10" s="77"/>
      <c r="ASJ10" s="77"/>
      <c r="ASK10" s="77"/>
      <c r="ASL10" s="76"/>
      <c r="ASM10" s="77"/>
      <c r="ASN10" s="77"/>
      <c r="ASO10" s="77"/>
      <c r="ASP10" s="77"/>
      <c r="ASQ10" s="77"/>
      <c r="ASR10" s="77"/>
      <c r="ASS10" s="78"/>
      <c r="AST10" s="77"/>
      <c r="ASU10" s="77"/>
      <c r="ASV10" s="77"/>
      <c r="ASW10" s="77"/>
      <c r="ASX10" s="76"/>
      <c r="ASY10" s="77"/>
      <c r="ASZ10" s="77"/>
      <c r="ATA10" s="77"/>
      <c r="ATB10" s="77"/>
      <c r="ATC10" s="77"/>
      <c r="ATD10" s="77"/>
      <c r="ATE10" s="78"/>
      <c r="ATF10" s="77"/>
      <c r="ATG10" s="77"/>
      <c r="ATH10" s="77"/>
      <c r="ATI10" s="77"/>
      <c r="ATJ10" s="76"/>
      <c r="ATK10" s="77"/>
      <c r="ATL10" s="77"/>
      <c r="ATM10" s="77"/>
      <c r="ATN10" s="77"/>
      <c r="ATO10" s="77"/>
      <c r="ATP10" s="77"/>
      <c r="ATQ10" s="78"/>
      <c r="ATR10" s="77"/>
      <c r="ATS10" s="77"/>
      <c r="ATT10" s="77"/>
      <c r="ATU10" s="77"/>
      <c r="ATV10" s="76"/>
      <c r="ATW10" s="79"/>
      <c r="ATX10" s="77"/>
      <c r="ATY10" s="77"/>
      <c r="ATZ10" s="77"/>
      <c r="AUA10" s="77"/>
      <c r="AUB10" s="77"/>
      <c r="AUC10" s="78"/>
      <c r="AUD10" s="77"/>
      <c r="AUE10" s="77"/>
      <c r="AUF10" s="77"/>
      <c r="AUG10" s="79"/>
    </row>
    <row r="11" spans="2:1229" s="7" customFormat="1" ht="17.25" customHeight="1" x14ac:dyDescent="0.3">
      <c r="B11" s="83"/>
      <c r="C11" s="43"/>
      <c r="D11" s="27"/>
      <c r="E11" s="27"/>
      <c r="F11" s="29"/>
      <c r="G11" s="28"/>
      <c r="H11" s="29"/>
      <c r="I11" s="30"/>
      <c r="J11" s="28"/>
      <c r="K11" s="30"/>
      <c r="L11" s="29"/>
      <c r="M11" s="31"/>
      <c r="N11" s="32"/>
      <c r="O11" s="44"/>
      <c r="P11" s="33"/>
      <c r="Q11" s="28"/>
      <c r="R11" s="29"/>
      <c r="S11" s="28"/>
      <c r="T11" s="29"/>
      <c r="U11" s="30"/>
      <c r="V11" s="28"/>
      <c r="W11" s="30"/>
      <c r="X11" s="29"/>
      <c r="Y11" s="30"/>
      <c r="Z11" s="32"/>
      <c r="AA11" s="30"/>
      <c r="AB11" s="33"/>
      <c r="AC11" s="28"/>
      <c r="AD11" s="29"/>
      <c r="AE11" s="28"/>
      <c r="AF11" s="29"/>
      <c r="AG11" s="30"/>
      <c r="AH11" s="28"/>
      <c r="AI11" s="30"/>
      <c r="AJ11" s="29"/>
      <c r="AK11" s="30"/>
      <c r="AL11" s="32"/>
      <c r="AM11" s="30"/>
      <c r="AN11" s="33"/>
      <c r="AO11" s="28"/>
      <c r="AP11" s="29"/>
      <c r="AQ11" s="28"/>
      <c r="AR11" s="29"/>
      <c r="AS11" s="30"/>
      <c r="AT11" s="28"/>
      <c r="AU11" s="30"/>
      <c r="AV11" s="29"/>
      <c r="AW11" s="30"/>
      <c r="AX11" s="32"/>
      <c r="AY11" s="30"/>
      <c r="AZ11" s="33"/>
      <c r="BA11" s="28"/>
      <c r="BB11" s="29"/>
      <c r="BC11" s="28"/>
      <c r="BD11" s="29"/>
      <c r="BE11" s="30"/>
      <c r="BF11" s="28"/>
      <c r="BG11" s="30"/>
      <c r="BH11" s="29"/>
      <c r="BI11" s="30"/>
      <c r="BJ11" s="32"/>
      <c r="BK11" s="30"/>
      <c r="BL11" s="33"/>
      <c r="BM11" s="28"/>
      <c r="BN11" s="29"/>
      <c r="BO11" s="28"/>
      <c r="BP11" s="29"/>
      <c r="BQ11" s="30"/>
      <c r="BR11" s="28"/>
      <c r="BS11" s="30"/>
      <c r="BT11" s="29"/>
      <c r="BU11" s="30"/>
      <c r="BV11" s="32"/>
      <c r="BW11" s="30"/>
      <c r="BX11" s="33"/>
      <c r="BY11" s="28"/>
      <c r="BZ11" s="29"/>
      <c r="CA11" s="28"/>
      <c r="CB11" s="29"/>
      <c r="CC11" s="30"/>
      <c r="CD11" s="28"/>
      <c r="CE11" s="30"/>
      <c r="CF11" s="29"/>
      <c r="CG11" s="30"/>
      <c r="CH11" s="32"/>
      <c r="CI11" s="30"/>
      <c r="CJ11" s="33"/>
      <c r="CK11" s="28"/>
      <c r="CL11" s="29"/>
      <c r="CM11" s="28"/>
      <c r="CN11" s="29"/>
      <c r="CO11" s="30"/>
      <c r="CP11" s="28"/>
      <c r="CQ11" s="30"/>
      <c r="CR11" s="29"/>
      <c r="CS11" s="30"/>
      <c r="CT11" s="32"/>
      <c r="CU11" s="30"/>
      <c r="CV11" s="33"/>
      <c r="CW11" s="28"/>
      <c r="CX11" s="29"/>
      <c r="CY11" s="28"/>
      <c r="CZ11" s="29"/>
      <c r="DA11" s="30"/>
      <c r="DB11" s="28"/>
      <c r="DC11" s="30"/>
      <c r="DD11" s="29"/>
      <c r="DE11" s="30"/>
      <c r="DF11" s="32"/>
      <c r="DG11" s="30"/>
      <c r="DH11" s="33"/>
      <c r="DI11" s="28"/>
      <c r="DJ11" s="29"/>
      <c r="DK11" s="28"/>
      <c r="DL11" s="29"/>
      <c r="DM11" s="30"/>
      <c r="DN11" s="28"/>
      <c r="DO11" s="30"/>
      <c r="DP11" s="29"/>
      <c r="DQ11" s="30"/>
      <c r="DR11" s="32"/>
      <c r="DS11" s="30"/>
      <c r="DT11" s="33"/>
      <c r="DU11" s="28"/>
      <c r="DV11" s="29"/>
      <c r="DW11" s="28"/>
      <c r="DX11" s="29"/>
      <c r="DY11" s="30"/>
      <c r="DZ11" s="28"/>
      <c r="EA11" s="30"/>
      <c r="EB11" s="29"/>
      <c r="EC11" s="30"/>
      <c r="ED11" s="32"/>
      <c r="EE11" s="30"/>
      <c r="EF11" s="33"/>
      <c r="EG11" s="28"/>
      <c r="EH11" s="29"/>
      <c r="EI11" s="28"/>
      <c r="EJ11" s="29"/>
      <c r="EK11" s="30"/>
      <c r="EL11" s="28"/>
      <c r="EM11" s="30"/>
      <c r="EN11" s="29"/>
      <c r="EO11" s="30"/>
      <c r="EP11" s="32"/>
      <c r="EQ11" s="30"/>
      <c r="ER11" s="33"/>
      <c r="ES11" s="28"/>
      <c r="ET11" s="29"/>
      <c r="EU11" s="28"/>
      <c r="EV11" s="29"/>
      <c r="EW11" s="30"/>
      <c r="EX11" s="28"/>
      <c r="EY11" s="30"/>
      <c r="EZ11" s="29"/>
      <c r="FA11" s="30"/>
      <c r="FB11" s="32"/>
      <c r="FC11" s="30"/>
      <c r="FD11" s="33"/>
      <c r="FE11" s="28"/>
      <c r="FF11" s="29"/>
      <c r="FG11" s="28"/>
      <c r="FH11" s="29"/>
      <c r="FI11" s="30"/>
      <c r="FJ11" s="28"/>
      <c r="FK11" s="30"/>
      <c r="FL11" s="29"/>
      <c r="FM11" s="30"/>
      <c r="FN11" s="32"/>
      <c r="FO11" s="30"/>
      <c r="FP11" s="33"/>
      <c r="FQ11" s="28"/>
      <c r="FR11" s="29"/>
      <c r="FS11" s="28"/>
      <c r="FT11" s="29"/>
      <c r="FU11" s="30"/>
      <c r="FV11" s="28"/>
      <c r="FW11" s="30"/>
      <c r="FX11" s="29"/>
      <c r="FY11" s="30"/>
      <c r="FZ11" s="32"/>
      <c r="GA11" s="30"/>
      <c r="GB11" s="33"/>
      <c r="GC11" s="28"/>
      <c r="GD11" s="29"/>
      <c r="GE11" s="28"/>
      <c r="GF11" s="29"/>
      <c r="GG11" s="30"/>
      <c r="GH11" s="28"/>
      <c r="GI11" s="30"/>
      <c r="GJ11" s="29"/>
      <c r="GK11" s="30"/>
      <c r="GL11" s="32"/>
      <c r="GM11" s="30"/>
      <c r="GN11" s="33"/>
      <c r="GO11" s="28"/>
      <c r="GP11" s="29"/>
      <c r="GQ11" s="28"/>
      <c r="GR11" s="29"/>
      <c r="GS11" s="30"/>
      <c r="GT11" s="28"/>
      <c r="GU11" s="30"/>
      <c r="GV11" s="29"/>
      <c r="GW11" s="30"/>
      <c r="GX11" s="32"/>
      <c r="GY11" s="30"/>
      <c r="GZ11" s="33"/>
      <c r="HA11" s="28"/>
      <c r="HB11" s="29"/>
      <c r="HC11" s="28"/>
      <c r="HD11" s="29"/>
      <c r="HE11" s="30"/>
      <c r="HF11" s="28"/>
      <c r="HG11" s="30"/>
      <c r="HH11" s="29"/>
      <c r="HI11" s="30"/>
      <c r="HJ11" s="32"/>
      <c r="HK11" s="30"/>
      <c r="HL11" s="33"/>
      <c r="HM11" s="28"/>
      <c r="HN11" s="29"/>
      <c r="HO11" s="28"/>
      <c r="HP11" s="29"/>
      <c r="HQ11" s="30"/>
      <c r="HR11" s="28"/>
      <c r="HS11" s="30"/>
      <c r="HT11" s="29"/>
      <c r="HU11" s="30"/>
      <c r="HV11" s="32"/>
      <c r="HW11" s="30"/>
      <c r="HX11" s="33"/>
      <c r="HY11" s="28"/>
      <c r="HZ11" s="29"/>
      <c r="IA11" s="28"/>
      <c r="IB11" s="29"/>
      <c r="IC11" s="30"/>
      <c r="ID11" s="28"/>
      <c r="IE11" s="30"/>
      <c r="IF11" s="29"/>
      <c r="IG11" s="30"/>
      <c r="IH11" s="32"/>
      <c r="II11" s="30"/>
      <c r="IJ11" s="33"/>
      <c r="IK11" s="28"/>
      <c r="IL11" s="29"/>
      <c r="IM11" s="28"/>
      <c r="IN11" s="29"/>
      <c r="IO11" s="30"/>
      <c r="IP11" s="28"/>
      <c r="IQ11" s="30"/>
      <c r="IR11" s="29"/>
      <c r="IS11" s="30"/>
      <c r="IT11" s="32"/>
      <c r="IU11" s="30"/>
      <c r="IV11" s="33"/>
      <c r="IW11" s="28"/>
      <c r="IX11" s="29"/>
      <c r="IY11" s="28"/>
      <c r="IZ11" s="29"/>
      <c r="JA11" s="30"/>
      <c r="JB11" s="28"/>
      <c r="JC11" s="30"/>
      <c r="JD11" s="29"/>
      <c r="JE11" s="30"/>
      <c r="JF11" s="32"/>
      <c r="JG11" s="30"/>
      <c r="JH11" s="33"/>
      <c r="JI11" s="28"/>
      <c r="JJ11" s="29"/>
      <c r="JK11" s="28"/>
      <c r="JL11" s="29"/>
      <c r="JM11" s="30"/>
      <c r="JN11" s="28"/>
      <c r="JO11" s="30"/>
      <c r="JP11" s="29"/>
      <c r="JQ11" s="30"/>
      <c r="JR11" s="32"/>
      <c r="JS11" s="30"/>
      <c r="JT11" s="33"/>
      <c r="JU11" s="28"/>
      <c r="JV11" s="29"/>
      <c r="JW11" s="28"/>
      <c r="JX11" s="29"/>
      <c r="JY11" s="30"/>
      <c r="JZ11" s="28"/>
      <c r="KA11" s="30"/>
      <c r="KB11" s="29"/>
      <c r="KC11" s="30"/>
      <c r="KD11" s="32"/>
      <c r="KE11" s="30"/>
      <c r="KF11" s="33"/>
      <c r="KG11" s="28"/>
      <c r="KH11" s="29"/>
      <c r="KI11" s="28"/>
      <c r="KJ11" s="29"/>
      <c r="KK11" s="30"/>
      <c r="KL11" s="28"/>
      <c r="KM11" s="30"/>
      <c r="KN11" s="29"/>
      <c r="KO11" s="30"/>
      <c r="KP11" s="32"/>
      <c r="KQ11" s="30"/>
      <c r="KR11" s="33"/>
      <c r="KS11" s="28"/>
      <c r="KT11" s="29"/>
      <c r="KU11" s="28"/>
      <c r="KV11" s="29"/>
      <c r="KW11" s="30"/>
      <c r="KX11" s="28"/>
      <c r="KY11" s="30"/>
      <c r="KZ11" s="29"/>
      <c r="LA11" s="30"/>
      <c r="LB11" s="32"/>
      <c r="LC11" s="30"/>
      <c r="LD11" s="33"/>
      <c r="LE11" s="28"/>
      <c r="LF11" s="29"/>
      <c r="LG11" s="28"/>
      <c r="LH11" s="29"/>
      <c r="LI11" s="30"/>
      <c r="LJ11" s="28"/>
      <c r="LK11" s="30"/>
      <c r="LL11" s="29"/>
      <c r="LM11" s="30"/>
      <c r="LN11" s="32"/>
      <c r="LO11" s="30"/>
      <c r="LP11" s="33"/>
      <c r="LQ11" s="28"/>
      <c r="LR11" s="29"/>
      <c r="LS11" s="28"/>
      <c r="LT11" s="29"/>
      <c r="LU11" s="30"/>
      <c r="LV11" s="28"/>
      <c r="LW11" s="30"/>
      <c r="LX11" s="29"/>
      <c r="LY11" s="30"/>
      <c r="LZ11" s="32"/>
      <c r="MA11" s="30"/>
      <c r="MB11" s="33"/>
      <c r="MC11" s="28"/>
      <c r="MD11" s="29"/>
      <c r="ME11" s="28"/>
      <c r="MF11" s="29"/>
      <c r="MG11" s="30"/>
      <c r="MH11" s="28"/>
      <c r="MI11" s="30"/>
      <c r="MJ11" s="29"/>
      <c r="MK11" s="30"/>
      <c r="ML11" s="32"/>
      <c r="MM11" s="30"/>
      <c r="MN11" s="33"/>
      <c r="MO11" s="28"/>
      <c r="MP11" s="29"/>
      <c r="MQ11" s="28"/>
      <c r="MR11" s="29"/>
      <c r="MS11" s="30"/>
      <c r="MT11" s="28"/>
      <c r="MU11" s="30"/>
      <c r="MV11" s="29"/>
      <c r="MW11" s="30"/>
      <c r="MX11" s="32"/>
      <c r="MY11" s="30"/>
      <c r="MZ11" s="33"/>
      <c r="NA11" s="28"/>
      <c r="NB11" s="29"/>
      <c r="NC11" s="28"/>
      <c r="ND11" s="29"/>
      <c r="NE11" s="30"/>
      <c r="NF11" s="28"/>
      <c r="NG11" s="30"/>
      <c r="NH11" s="29"/>
      <c r="NI11" s="30"/>
      <c r="NJ11" s="32"/>
      <c r="NK11" s="30"/>
      <c r="NL11" s="33"/>
      <c r="NM11" s="28"/>
      <c r="NN11" s="29"/>
      <c r="NO11" s="28"/>
      <c r="NP11" s="29"/>
      <c r="NQ11" s="30"/>
      <c r="NR11" s="28"/>
      <c r="NS11" s="30"/>
      <c r="NT11" s="29"/>
      <c r="NU11" s="30"/>
      <c r="NV11" s="32"/>
      <c r="NW11" s="30"/>
      <c r="NX11" s="33"/>
      <c r="NY11" s="28"/>
      <c r="NZ11" s="29"/>
      <c r="OA11" s="28"/>
      <c r="OB11" s="29"/>
      <c r="OC11" s="30"/>
      <c r="OD11" s="28"/>
      <c r="OE11" s="30"/>
      <c r="OF11" s="29"/>
      <c r="OG11" s="30"/>
      <c r="OH11" s="32"/>
      <c r="OI11" s="30"/>
      <c r="OJ11" s="33"/>
      <c r="OK11" s="28"/>
      <c r="OL11" s="29"/>
      <c r="OM11" s="28"/>
      <c r="ON11" s="29"/>
      <c r="OO11" s="30"/>
      <c r="OP11" s="28"/>
      <c r="OQ11" s="30"/>
      <c r="OR11" s="29"/>
      <c r="OS11" s="30"/>
      <c r="OT11" s="32"/>
      <c r="OU11" s="30"/>
      <c r="OV11" s="33"/>
      <c r="OW11" s="28"/>
      <c r="OX11" s="29"/>
      <c r="OY11" s="28"/>
      <c r="OZ11" s="29"/>
      <c r="PA11" s="30"/>
      <c r="PB11" s="28"/>
      <c r="PC11" s="30"/>
      <c r="PD11" s="29"/>
      <c r="PE11" s="30"/>
      <c r="PF11" s="32"/>
      <c r="PG11" s="30"/>
      <c r="PH11" s="33"/>
      <c r="PI11" s="28"/>
      <c r="PJ11" s="29"/>
      <c r="PK11" s="28"/>
      <c r="PL11" s="29"/>
      <c r="PM11" s="30"/>
      <c r="PN11" s="28"/>
      <c r="PO11" s="30"/>
      <c r="PP11" s="29"/>
      <c r="PQ11" s="30"/>
      <c r="PR11" s="32"/>
      <c r="PS11" s="30"/>
      <c r="PT11" s="33"/>
      <c r="PU11" s="28"/>
      <c r="PV11" s="29"/>
      <c r="PW11" s="28"/>
      <c r="PX11" s="29"/>
      <c r="PY11" s="30"/>
      <c r="PZ11" s="28"/>
      <c r="QA11" s="30"/>
      <c r="QB11" s="29"/>
      <c r="QC11" s="30"/>
      <c r="QD11" s="32"/>
      <c r="QE11" s="30"/>
      <c r="QF11" s="33"/>
      <c r="QG11" s="28"/>
      <c r="QH11" s="29"/>
      <c r="QI11" s="28"/>
      <c r="QJ11" s="29"/>
      <c r="QK11" s="30"/>
      <c r="QL11" s="28"/>
      <c r="QM11" s="30"/>
      <c r="QN11" s="29"/>
      <c r="QO11" s="30"/>
      <c r="QP11" s="32"/>
      <c r="QQ11" s="30"/>
      <c r="QR11" s="33"/>
      <c r="QS11" s="28"/>
      <c r="QT11" s="29"/>
      <c r="QU11" s="28"/>
      <c r="QV11" s="29"/>
      <c r="QW11" s="30"/>
      <c r="QX11" s="28"/>
      <c r="QY11" s="30"/>
      <c r="QZ11" s="29"/>
      <c r="RA11" s="30"/>
      <c r="RB11" s="32"/>
      <c r="RC11" s="30"/>
      <c r="RD11" s="33"/>
      <c r="RE11" s="28"/>
      <c r="RF11" s="29"/>
      <c r="RG11" s="28"/>
      <c r="RH11" s="29"/>
      <c r="RI11" s="30"/>
      <c r="RJ11" s="28"/>
      <c r="RK11" s="30"/>
      <c r="RL11" s="29"/>
      <c r="RM11" s="30"/>
      <c r="RN11" s="32"/>
      <c r="RO11" s="30"/>
      <c r="RP11" s="33"/>
      <c r="RQ11" s="28"/>
      <c r="RR11" s="29"/>
      <c r="RS11" s="28"/>
      <c r="RT11" s="29"/>
      <c r="RU11" s="30"/>
      <c r="RV11" s="28"/>
      <c r="RW11" s="30"/>
      <c r="RX11" s="29"/>
      <c r="RY11" s="30"/>
      <c r="RZ11" s="32"/>
      <c r="SA11" s="30"/>
      <c r="SB11" s="33"/>
      <c r="SC11" s="28"/>
      <c r="SD11" s="29"/>
      <c r="SE11" s="28"/>
      <c r="SF11" s="29"/>
      <c r="SG11" s="30"/>
      <c r="SH11" s="28"/>
      <c r="SI11" s="30"/>
      <c r="SJ11" s="29"/>
      <c r="SK11" s="30"/>
      <c r="SL11" s="32"/>
      <c r="SM11" s="30"/>
      <c r="SN11" s="33"/>
      <c r="SO11" s="28"/>
      <c r="SP11" s="29"/>
      <c r="SQ11" s="28"/>
      <c r="SR11" s="29"/>
      <c r="SS11" s="30"/>
      <c r="ST11" s="28"/>
      <c r="SU11" s="30"/>
      <c r="SV11" s="29"/>
      <c r="SW11" s="30"/>
      <c r="SX11" s="32"/>
      <c r="SY11" s="30"/>
      <c r="SZ11" s="33"/>
      <c r="TA11" s="28"/>
      <c r="TB11" s="29"/>
      <c r="TC11" s="28"/>
      <c r="TD11" s="29"/>
      <c r="TE11" s="30"/>
      <c r="TF11" s="28"/>
      <c r="TG11" s="30"/>
      <c r="TH11" s="29"/>
      <c r="TI11" s="30"/>
      <c r="TJ11" s="32"/>
      <c r="TK11" s="30"/>
      <c r="TL11" s="33"/>
      <c r="TM11" s="28"/>
      <c r="TN11" s="29"/>
      <c r="TO11" s="28"/>
      <c r="TP11" s="29"/>
      <c r="TQ11" s="30"/>
      <c r="TR11" s="28"/>
      <c r="TS11" s="30"/>
      <c r="TT11" s="29"/>
      <c r="TU11" s="30"/>
      <c r="TV11" s="32"/>
      <c r="TW11" s="30"/>
      <c r="TX11" s="33"/>
      <c r="TY11" s="28"/>
      <c r="TZ11" s="29"/>
      <c r="UA11" s="28"/>
      <c r="UB11" s="29"/>
      <c r="UC11" s="30"/>
      <c r="UD11" s="28"/>
      <c r="UE11" s="30"/>
      <c r="UF11" s="29"/>
      <c r="UG11" s="30"/>
      <c r="UH11" s="32"/>
      <c r="UI11" s="30"/>
      <c r="UJ11" s="33"/>
      <c r="UK11" s="28"/>
      <c r="UL11" s="29"/>
      <c r="UM11" s="28"/>
      <c r="UN11" s="29"/>
      <c r="UO11" s="30"/>
      <c r="UP11" s="28"/>
      <c r="UQ11" s="30"/>
      <c r="UR11" s="29"/>
      <c r="US11" s="30"/>
      <c r="UT11" s="32"/>
      <c r="UU11" s="30"/>
      <c r="UV11" s="33"/>
      <c r="UW11" s="28"/>
      <c r="UX11" s="29"/>
      <c r="UY11" s="28"/>
      <c r="UZ11" s="29"/>
      <c r="VA11" s="30"/>
      <c r="VB11" s="28"/>
      <c r="VC11" s="30"/>
      <c r="VD11" s="29"/>
      <c r="VE11" s="30"/>
      <c r="VF11" s="32"/>
      <c r="VG11" s="30"/>
      <c r="VH11" s="33"/>
      <c r="VI11" s="28"/>
      <c r="VJ11" s="29"/>
      <c r="VK11" s="28"/>
      <c r="VL11" s="29"/>
      <c r="VM11" s="30"/>
      <c r="VN11" s="28"/>
      <c r="VO11" s="30"/>
      <c r="VP11" s="29"/>
      <c r="VQ11" s="30"/>
      <c r="VR11" s="32"/>
      <c r="VS11" s="30"/>
      <c r="VT11" s="33"/>
      <c r="VU11" s="28"/>
      <c r="VV11" s="29"/>
      <c r="VW11" s="28"/>
      <c r="VX11" s="29"/>
      <c r="VY11" s="30"/>
      <c r="VZ11" s="28"/>
      <c r="WA11" s="30"/>
      <c r="WB11" s="29"/>
      <c r="WC11" s="30"/>
      <c r="WD11" s="32"/>
      <c r="WE11" s="30"/>
      <c r="WF11" s="33"/>
      <c r="WG11" s="28"/>
      <c r="WH11" s="29"/>
      <c r="WI11" s="28"/>
      <c r="WJ11" s="29"/>
      <c r="WK11" s="30"/>
      <c r="WL11" s="28"/>
      <c r="WM11" s="30"/>
      <c r="WN11" s="29"/>
      <c r="WO11" s="30"/>
      <c r="WP11" s="32"/>
      <c r="WQ11" s="30"/>
      <c r="WR11" s="33"/>
      <c r="WS11" s="28"/>
      <c r="WT11" s="29"/>
      <c r="WU11" s="28"/>
      <c r="WV11" s="29"/>
      <c r="WW11" s="30"/>
      <c r="WX11" s="28"/>
      <c r="WY11" s="30"/>
      <c r="WZ11" s="29"/>
      <c r="XA11" s="30"/>
      <c r="XB11" s="32"/>
      <c r="XC11" s="30"/>
      <c r="XD11" s="33"/>
      <c r="XE11" s="28"/>
      <c r="XF11" s="29"/>
      <c r="XG11" s="28"/>
      <c r="XH11" s="29"/>
      <c r="XI11" s="30"/>
      <c r="XJ11" s="28"/>
      <c r="XK11" s="30"/>
      <c r="XL11" s="29"/>
      <c r="XM11" s="30"/>
      <c r="XN11" s="32"/>
      <c r="XO11" s="30"/>
      <c r="XP11" s="33"/>
      <c r="XQ11" s="28"/>
      <c r="XR11" s="29"/>
      <c r="XS11" s="28"/>
      <c r="XT11" s="29"/>
      <c r="XU11" s="30"/>
      <c r="XV11" s="28"/>
      <c r="XW11" s="30"/>
      <c r="XX11" s="29"/>
      <c r="XY11" s="30"/>
      <c r="XZ11" s="32"/>
      <c r="YA11" s="30"/>
      <c r="YB11" s="33"/>
      <c r="YC11" s="28"/>
      <c r="YD11" s="29"/>
      <c r="YE11" s="28"/>
      <c r="YF11" s="29"/>
      <c r="YG11" s="30"/>
      <c r="YH11" s="28"/>
      <c r="YI11" s="30"/>
      <c r="YJ11" s="29"/>
      <c r="YK11" s="30"/>
      <c r="YL11" s="32"/>
      <c r="YM11" s="30"/>
      <c r="YN11" s="33"/>
      <c r="YO11" s="28"/>
      <c r="YP11" s="29"/>
      <c r="YQ11" s="28"/>
      <c r="YR11" s="29"/>
      <c r="YS11" s="30"/>
      <c r="YT11" s="28"/>
      <c r="YU11" s="30"/>
      <c r="YV11" s="29"/>
      <c r="YW11" s="30"/>
      <c r="YX11" s="32"/>
      <c r="YY11" s="30"/>
      <c r="YZ11" s="33"/>
      <c r="ZA11" s="28"/>
      <c r="ZB11" s="29"/>
      <c r="ZC11" s="28"/>
      <c r="ZD11" s="29"/>
      <c r="ZE11" s="30"/>
      <c r="ZF11" s="28"/>
      <c r="ZG11" s="30"/>
      <c r="ZH11" s="29"/>
      <c r="ZI11" s="30"/>
      <c r="ZJ11" s="32"/>
      <c r="ZK11" s="30"/>
      <c r="ZL11" s="33"/>
      <c r="ZM11" s="28"/>
      <c r="ZN11" s="29"/>
      <c r="ZO11" s="28"/>
      <c r="ZP11" s="29"/>
      <c r="ZQ11" s="30"/>
      <c r="ZR11" s="28"/>
      <c r="ZS11" s="30"/>
      <c r="ZT11" s="29"/>
      <c r="ZU11" s="30"/>
      <c r="ZV11" s="32"/>
      <c r="ZW11" s="30"/>
      <c r="ZX11" s="33"/>
      <c r="ZY11" s="28"/>
      <c r="ZZ11" s="29"/>
      <c r="AAA11" s="28"/>
      <c r="AAB11" s="29"/>
      <c r="AAC11" s="30"/>
      <c r="AAD11" s="28"/>
      <c r="AAE11" s="30"/>
      <c r="AAF11" s="29"/>
      <c r="AAG11" s="30"/>
      <c r="AAH11" s="32"/>
      <c r="AAI11" s="30"/>
      <c r="AAJ11" s="33"/>
      <c r="AAK11" s="28"/>
      <c r="AAL11" s="29"/>
      <c r="AAM11" s="28"/>
      <c r="AAN11" s="29"/>
      <c r="AAO11" s="30"/>
      <c r="AAP11" s="28"/>
      <c r="AAQ11" s="30"/>
      <c r="AAR11" s="29"/>
      <c r="AAS11" s="30"/>
      <c r="AAT11" s="32"/>
      <c r="AAU11" s="30"/>
      <c r="AAV11" s="33"/>
      <c r="AAW11" s="28"/>
      <c r="AAX11" s="29"/>
      <c r="AAY11" s="28"/>
      <c r="AAZ11" s="29"/>
      <c r="ABA11" s="30"/>
      <c r="ABB11" s="28"/>
      <c r="ABC11" s="30"/>
      <c r="ABD11" s="29"/>
      <c r="ABE11" s="30"/>
      <c r="ABF11" s="32"/>
      <c r="ABG11" s="30"/>
      <c r="ABH11" s="33"/>
      <c r="ABI11" s="28"/>
      <c r="ABJ11" s="29"/>
      <c r="ABK11" s="28"/>
      <c r="ABL11" s="29"/>
      <c r="ABM11" s="30"/>
      <c r="ABN11" s="28"/>
      <c r="ABO11" s="30"/>
      <c r="ABP11" s="29"/>
      <c r="ABQ11" s="30"/>
      <c r="ABR11" s="32"/>
      <c r="ABS11" s="30"/>
      <c r="ABT11" s="33"/>
      <c r="ABU11" s="28"/>
      <c r="ABV11" s="29"/>
      <c r="ABW11" s="28"/>
      <c r="ABX11" s="29"/>
      <c r="ABY11" s="30"/>
      <c r="ABZ11" s="28"/>
      <c r="ACA11" s="30"/>
      <c r="ACB11" s="29"/>
      <c r="ACC11" s="30"/>
      <c r="ACD11" s="32"/>
      <c r="ACE11" s="30"/>
      <c r="ACF11" s="33"/>
      <c r="ACG11" s="28"/>
      <c r="ACH11" s="29"/>
      <c r="ACI11" s="28"/>
      <c r="ACJ11" s="29"/>
      <c r="ACK11" s="30"/>
      <c r="ACL11" s="28"/>
      <c r="ACM11" s="30"/>
      <c r="ACN11" s="29"/>
      <c r="ACO11" s="30"/>
      <c r="ACP11" s="32"/>
      <c r="ACQ11" s="30"/>
      <c r="ACR11" s="33"/>
      <c r="ACS11" s="28"/>
      <c r="ACT11" s="29"/>
      <c r="ACU11" s="28"/>
      <c r="ACV11" s="29"/>
      <c r="ACW11" s="30"/>
      <c r="ACX11" s="28"/>
      <c r="ACY11" s="30"/>
      <c r="ACZ11" s="29"/>
      <c r="ADA11" s="30"/>
      <c r="ADB11" s="32"/>
      <c r="ADC11" s="30"/>
      <c r="ADD11" s="33"/>
      <c r="ADE11" s="28"/>
      <c r="ADF11" s="29"/>
      <c r="ADG11" s="28"/>
      <c r="ADH11" s="29"/>
      <c r="ADI11" s="30"/>
      <c r="ADJ11" s="28"/>
      <c r="ADK11" s="30"/>
      <c r="ADL11" s="29"/>
      <c r="ADM11" s="30"/>
      <c r="ADN11" s="32"/>
      <c r="ADO11" s="30"/>
      <c r="ADP11" s="33"/>
      <c r="ADQ11" s="28"/>
      <c r="ADR11" s="29"/>
      <c r="ADS11" s="28"/>
      <c r="ADT11" s="29"/>
      <c r="ADU11" s="30"/>
      <c r="ADV11" s="28"/>
      <c r="ADW11" s="30"/>
      <c r="ADX11" s="29"/>
      <c r="ADY11" s="30"/>
      <c r="ADZ11" s="32"/>
      <c r="AEA11" s="30"/>
      <c r="AEB11" s="33"/>
      <c r="AEC11" s="28"/>
      <c r="AED11" s="29"/>
      <c r="AEE11" s="28"/>
      <c r="AEF11" s="29"/>
      <c r="AEG11" s="30"/>
      <c r="AEH11" s="28"/>
      <c r="AEI11" s="30"/>
      <c r="AEJ11" s="29"/>
      <c r="AEK11" s="30"/>
      <c r="AEL11" s="32"/>
      <c r="AEM11" s="30"/>
      <c r="AEN11" s="33"/>
      <c r="AEO11" s="28"/>
      <c r="AEP11" s="29"/>
      <c r="AEQ11" s="28"/>
      <c r="AER11" s="29"/>
      <c r="AES11" s="30"/>
      <c r="AET11" s="28"/>
      <c r="AEU11" s="30"/>
      <c r="AEV11" s="29"/>
      <c r="AEW11" s="30"/>
      <c r="AEX11" s="32"/>
      <c r="AEY11" s="30"/>
      <c r="AEZ11" s="33"/>
      <c r="AFA11" s="28"/>
      <c r="AFB11" s="29"/>
      <c r="AFC11" s="28"/>
      <c r="AFD11" s="29"/>
      <c r="AFE11" s="30"/>
      <c r="AFF11" s="28"/>
      <c r="AFG11" s="30"/>
      <c r="AFH11" s="29"/>
      <c r="AFI11" s="30"/>
      <c r="AFJ11" s="32"/>
      <c r="AFK11" s="30"/>
      <c r="AFL11" s="33"/>
      <c r="AFM11" s="28"/>
      <c r="AFN11" s="29"/>
      <c r="AFO11" s="28"/>
      <c r="AFP11" s="29"/>
      <c r="AFQ11" s="30"/>
      <c r="AFR11" s="28"/>
      <c r="AFS11" s="30"/>
      <c r="AFT11" s="29"/>
      <c r="AFU11" s="30"/>
      <c r="AFV11" s="32"/>
      <c r="AFW11" s="30"/>
      <c r="AFX11" s="33"/>
      <c r="AFY11" s="28"/>
      <c r="AFZ11" s="29"/>
      <c r="AGA11" s="28"/>
      <c r="AGB11" s="29"/>
      <c r="AGC11" s="30"/>
      <c r="AGD11" s="28"/>
      <c r="AGE11" s="30"/>
      <c r="AGF11" s="29"/>
      <c r="AGG11" s="30"/>
      <c r="AGH11" s="32"/>
      <c r="AGI11" s="30"/>
      <c r="AGJ11" s="33"/>
      <c r="AGK11" s="28"/>
      <c r="AGL11" s="29"/>
      <c r="AGM11" s="28"/>
      <c r="AGN11" s="29"/>
      <c r="AGO11" s="30"/>
      <c r="AGP11" s="28"/>
      <c r="AGQ11" s="30"/>
      <c r="AGR11" s="29"/>
      <c r="AGS11" s="30"/>
      <c r="AGT11" s="32"/>
      <c r="AGU11" s="30"/>
      <c r="AGV11" s="33"/>
      <c r="AGW11" s="28"/>
      <c r="AGX11" s="29"/>
      <c r="AGY11" s="28"/>
      <c r="AGZ11" s="29"/>
      <c r="AHA11" s="30"/>
      <c r="AHB11" s="28"/>
      <c r="AHC11" s="30"/>
      <c r="AHD11" s="29"/>
      <c r="AHE11" s="30"/>
      <c r="AHF11" s="32"/>
      <c r="AHG11" s="30"/>
      <c r="AHH11" s="33"/>
      <c r="AHI11" s="28"/>
      <c r="AHJ11" s="29"/>
      <c r="AHK11" s="28"/>
      <c r="AHL11" s="29"/>
      <c r="AHM11" s="30"/>
      <c r="AHN11" s="28"/>
      <c r="AHO11" s="30"/>
      <c r="AHP11" s="29"/>
      <c r="AHQ11" s="30"/>
      <c r="AHR11" s="32"/>
      <c r="AHS11" s="30"/>
      <c r="AHT11" s="33"/>
      <c r="AHU11" s="28"/>
      <c r="AHV11" s="29"/>
      <c r="AHW11" s="28"/>
      <c r="AHX11" s="29"/>
      <c r="AHY11" s="30"/>
      <c r="AHZ11" s="28"/>
      <c r="AIA11" s="30"/>
      <c r="AIB11" s="29"/>
      <c r="AIC11" s="30"/>
      <c r="AID11" s="32"/>
      <c r="AIE11" s="30"/>
      <c r="AIF11" s="33"/>
      <c r="AIG11" s="28"/>
      <c r="AIH11" s="29"/>
      <c r="AII11" s="28"/>
      <c r="AIJ11" s="29"/>
      <c r="AIK11" s="30"/>
      <c r="AIL11" s="28"/>
      <c r="AIM11" s="30"/>
      <c r="AIN11" s="29"/>
      <c r="AIO11" s="30"/>
      <c r="AIP11" s="32"/>
      <c r="AIQ11" s="30"/>
      <c r="AIR11" s="33"/>
      <c r="AIS11" s="28"/>
      <c r="AIT11" s="29"/>
      <c r="AIU11" s="28"/>
      <c r="AIV11" s="29"/>
      <c r="AIW11" s="30"/>
      <c r="AIX11" s="28"/>
      <c r="AIY11" s="30"/>
      <c r="AIZ11" s="29"/>
      <c r="AJA11" s="30"/>
      <c r="AJB11" s="32"/>
      <c r="AJC11" s="30"/>
      <c r="AJD11" s="33"/>
      <c r="AJE11" s="28"/>
      <c r="AJF11" s="29"/>
      <c r="AJG11" s="28"/>
      <c r="AJH11" s="29"/>
      <c r="AJI11" s="30"/>
      <c r="AJJ11" s="28"/>
      <c r="AJK11" s="30"/>
      <c r="AJL11" s="29"/>
      <c r="AJM11" s="30"/>
      <c r="AJN11" s="32"/>
      <c r="AJO11" s="30"/>
      <c r="AJP11" s="33"/>
      <c r="AJQ11" s="28"/>
      <c r="AJR11" s="29"/>
      <c r="AJS11" s="28"/>
      <c r="AJT11" s="29"/>
      <c r="AJU11" s="30"/>
      <c r="AJV11" s="28"/>
      <c r="AJW11" s="30"/>
      <c r="AJX11" s="29"/>
      <c r="AJY11" s="30"/>
      <c r="AJZ11" s="32"/>
      <c r="AKA11" s="30"/>
      <c r="AKB11" s="33"/>
      <c r="AKC11" s="28"/>
      <c r="AKD11" s="29"/>
      <c r="AKE11" s="28"/>
      <c r="AKF11" s="29"/>
      <c r="AKG11" s="30"/>
      <c r="AKH11" s="28"/>
      <c r="AKI11" s="30"/>
      <c r="AKJ11" s="29"/>
      <c r="AKK11" s="30"/>
      <c r="AKL11" s="32"/>
      <c r="AKM11" s="30"/>
      <c r="AKN11" s="33"/>
      <c r="AKO11" s="28"/>
      <c r="AKP11" s="29"/>
      <c r="AKQ11" s="28"/>
      <c r="AKR11" s="29"/>
      <c r="AKS11" s="30"/>
      <c r="AKT11" s="28"/>
      <c r="AKU11" s="30"/>
      <c r="AKV11" s="29"/>
      <c r="AKW11" s="30"/>
      <c r="AKX11" s="32"/>
      <c r="AKY11" s="30"/>
      <c r="AKZ11" s="33"/>
      <c r="ALA11" s="28"/>
      <c r="ALB11" s="29"/>
      <c r="ALC11" s="28"/>
      <c r="ALD11" s="29"/>
      <c r="ALE11" s="30"/>
      <c r="ALF11" s="28"/>
      <c r="ALG11" s="30"/>
      <c r="ALH11" s="29"/>
      <c r="ALI11" s="30"/>
      <c r="ALJ11" s="32"/>
      <c r="ALK11" s="34"/>
      <c r="ALL11" s="33"/>
      <c r="ALM11" s="28"/>
      <c r="ALN11" s="29"/>
      <c r="ALO11" s="28"/>
      <c r="ALP11" s="29"/>
      <c r="ALQ11" s="30"/>
      <c r="ALR11" s="28"/>
      <c r="ALS11" s="30"/>
      <c r="ALT11" s="29"/>
      <c r="ALU11" s="30"/>
      <c r="ALV11" s="32"/>
      <c r="ALW11" s="34"/>
      <c r="ALX11" s="33"/>
      <c r="ALY11" s="28"/>
      <c r="ALZ11" s="29"/>
      <c r="AMA11" s="28"/>
      <c r="AMB11" s="29"/>
      <c r="AMC11" s="30"/>
      <c r="AMD11" s="28"/>
      <c r="AME11" s="30"/>
      <c r="AMF11" s="29"/>
      <c r="AMG11" s="30"/>
      <c r="AMH11" s="32"/>
      <c r="AMI11" s="34"/>
      <c r="AMJ11" s="33"/>
      <c r="AMK11" s="28"/>
      <c r="AML11" s="29"/>
      <c r="AMM11" s="28"/>
      <c r="AMN11" s="29"/>
      <c r="AMO11" s="30"/>
      <c r="AMP11" s="28"/>
      <c r="AMQ11" s="30"/>
      <c r="AMR11" s="29"/>
      <c r="AMS11" s="30"/>
      <c r="AMT11" s="32"/>
      <c r="AMU11" s="34"/>
      <c r="AMV11" s="33"/>
      <c r="AMW11" s="28"/>
      <c r="AMX11" s="29"/>
      <c r="AMY11" s="28"/>
      <c r="AMZ11" s="29"/>
      <c r="ANA11" s="30"/>
      <c r="ANB11" s="28"/>
      <c r="ANC11" s="30"/>
      <c r="AND11" s="29"/>
      <c r="ANE11" s="30"/>
      <c r="ANF11" s="32"/>
      <c r="ANG11" s="34"/>
      <c r="ANH11" s="33"/>
      <c r="ANI11" s="28"/>
      <c r="ANJ11" s="29"/>
      <c r="ANK11" s="28"/>
      <c r="ANL11" s="29"/>
      <c r="ANM11" s="30"/>
      <c r="ANN11" s="28"/>
      <c r="ANO11" s="30"/>
      <c r="ANP11" s="29"/>
      <c r="ANQ11" s="30"/>
      <c r="ANR11" s="32"/>
      <c r="ANS11" s="34"/>
      <c r="ANT11" s="33"/>
      <c r="ANU11" s="28"/>
      <c r="ANV11" s="29"/>
      <c r="ANW11" s="28"/>
      <c r="ANX11" s="29"/>
      <c r="ANY11" s="30"/>
      <c r="ANZ11" s="28"/>
      <c r="AOA11" s="30"/>
      <c r="AOB11" s="29"/>
      <c r="AOC11" s="30"/>
      <c r="AOD11" s="32"/>
      <c r="AOE11" s="34"/>
      <c r="AOF11" s="33"/>
      <c r="AOG11" s="28"/>
      <c r="AOH11" s="29"/>
      <c r="AOI11" s="28"/>
      <c r="AOJ11" s="29"/>
      <c r="AOK11" s="30"/>
      <c r="AOL11" s="28"/>
      <c r="AOM11" s="30"/>
      <c r="AON11" s="29"/>
      <c r="AOO11" s="30"/>
      <c r="AOP11" s="32"/>
      <c r="AOQ11" s="34"/>
      <c r="AOR11" s="33"/>
      <c r="AOS11" s="28"/>
      <c r="AOT11" s="29"/>
      <c r="AOU11" s="28"/>
      <c r="AOV11" s="29"/>
      <c r="AOW11" s="30"/>
      <c r="AOX11" s="28"/>
      <c r="AOY11" s="30"/>
      <c r="AOZ11" s="29"/>
      <c r="APA11" s="30"/>
      <c r="APB11" s="32"/>
      <c r="APC11" s="34"/>
      <c r="APD11" s="33"/>
      <c r="APE11" s="28"/>
      <c r="APF11" s="29"/>
      <c r="APG11" s="28"/>
      <c r="APH11" s="29"/>
      <c r="API11" s="30"/>
      <c r="APJ11" s="28"/>
      <c r="APK11" s="30"/>
      <c r="APL11" s="29"/>
      <c r="APM11" s="30"/>
      <c r="APN11" s="32"/>
      <c r="APO11" s="34"/>
      <c r="APP11" s="33"/>
      <c r="APQ11" s="28"/>
      <c r="APR11" s="29"/>
      <c r="APS11" s="28"/>
      <c r="APT11" s="29"/>
      <c r="APU11" s="30"/>
      <c r="APV11" s="28"/>
      <c r="APW11" s="30"/>
      <c r="APX11" s="29"/>
      <c r="APY11" s="30"/>
      <c r="APZ11" s="30"/>
      <c r="AQA11" s="34"/>
      <c r="AQB11" s="33"/>
      <c r="AQC11" s="28"/>
      <c r="AQD11" s="29"/>
      <c r="AQE11" s="28"/>
      <c r="AQF11" s="29"/>
      <c r="AQG11" s="30"/>
      <c r="AQH11" s="28"/>
      <c r="AQI11" s="30"/>
      <c r="AQJ11" s="29"/>
      <c r="AQK11" s="30"/>
      <c r="AQL11" s="30"/>
      <c r="AQM11" s="34"/>
      <c r="AQN11" s="33"/>
      <c r="AQO11" s="28"/>
      <c r="AQP11" s="29"/>
      <c r="AQQ11" s="28"/>
      <c r="AQR11" s="29"/>
      <c r="AQS11" s="30"/>
      <c r="AQT11" s="28"/>
      <c r="AQU11" s="30"/>
      <c r="AQV11" s="29"/>
      <c r="AQW11" s="30"/>
      <c r="AQX11" s="30"/>
      <c r="AQY11" s="34"/>
      <c r="AQZ11" s="33"/>
      <c r="ARA11" s="28"/>
      <c r="ARB11" s="29"/>
      <c r="ARC11" s="28"/>
      <c r="ARD11" s="29"/>
      <c r="ARE11" s="30"/>
      <c r="ARF11" s="28"/>
      <c r="ARG11" s="30"/>
      <c r="ARH11" s="29"/>
      <c r="ARI11" s="30"/>
      <c r="ARJ11" s="30"/>
      <c r="ARK11" s="34"/>
      <c r="ARL11" s="33"/>
      <c r="ARM11" s="28"/>
      <c r="ARN11" s="29"/>
      <c r="ARO11" s="28"/>
      <c r="ARP11" s="29"/>
      <c r="ARQ11" s="30"/>
      <c r="ARR11" s="28"/>
      <c r="ARS11" s="30"/>
      <c r="ART11" s="29"/>
      <c r="ARU11" s="30"/>
      <c r="ARV11" s="30"/>
      <c r="ARW11" s="34"/>
      <c r="ARX11" s="33"/>
      <c r="ARY11" s="28"/>
      <c r="ARZ11" s="29"/>
      <c r="ASA11" s="28"/>
      <c r="ASB11" s="29"/>
      <c r="ASC11" s="30"/>
      <c r="ASD11" s="28"/>
      <c r="ASE11" s="30"/>
      <c r="ASF11" s="29"/>
      <c r="ASG11" s="30"/>
      <c r="ASH11" s="30"/>
      <c r="ASI11" s="34"/>
      <c r="ASJ11" s="33"/>
      <c r="ASK11" s="28"/>
      <c r="ASL11" s="29"/>
      <c r="ASM11" s="28"/>
      <c r="ASN11" s="29"/>
      <c r="ASO11" s="30"/>
      <c r="ASP11" s="28"/>
      <c r="ASQ11" s="30"/>
      <c r="ASR11" s="29"/>
      <c r="ASS11" s="30"/>
      <c r="AST11" s="30"/>
      <c r="ASU11" s="34"/>
      <c r="ASV11" s="33"/>
      <c r="ASW11" s="28"/>
      <c r="ASX11" s="29"/>
      <c r="ASY11" s="28"/>
      <c r="ASZ11" s="29"/>
      <c r="ATA11" s="30"/>
      <c r="ATB11" s="28"/>
      <c r="ATC11" s="30"/>
      <c r="ATD11" s="29"/>
      <c r="ATE11" s="30"/>
      <c r="ATF11" s="30"/>
      <c r="ATG11" s="34"/>
      <c r="ATH11" s="33"/>
      <c r="ATI11" s="28"/>
      <c r="ATJ11" s="29"/>
      <c r="ATK11" s="28"/>
      <c r="ATL11" s="29"/>
      <c r="ATM11" s="30"/>
      <c r="ATN11" s="28"/>
      <c r="ATO11" s="30"/>
      <c r="ATP11" s="29"/>
      <c r="ATQ11" s="30"/>
      <c r="ATR11" s="30"/>
      <c r="ATS11" s="34"/>
      <c r="ATT11" s="33"/>
      <c r="ATU11" s="28"/>
      <c r="ATV11" s="29"/>
      <c r="ATW11" s="28"/>
      <c r="ATX11" s="29"/>
      <c r="ATY11" s="30"/>
      <c r="ATZ11" s="28"/>
      <c r="AUA11" s="30"/>
      <c r="AUB11" s="29"/>
      <c r="AUC11" s="30"/>
      <c r="AUD11" s="30"/>
      <c r="AUE11" s="34"/>
      <c r="AUF11" s="33"/>
      <c r="AUG11" s="28"/>
    </row>
    <row r="12" spans="2:1229" ht="63" customHeight="1" x14ac:dyDescent="0.3">
      <c r="B12" s="80"/>
      <c r="C12" s="90" t="s">
        <v>10</v>
      </c>
      <c r="D12" s="91"/>
      <c r="E12" s="81" t="s">
        <v>9</v>
      </c>
      <c r="F12" s="86" t="s">
        <v>16</v>
      </c>
      <c r="G12" s="86"/>
      <c r="H12" s="86"/>
      <c r="I12" s="86"/>
      <c r="J12" s="86"/>
      <c r="K12" s="86"/>
      <c r="L12" s="87" t="s">
        <v>13</v>
      </c>
      <c r="M12" s="87"/>
      <c r="N12" s="88" t="s">
        <v>0</v>
      </c>
      <c r="O12" s="88"/>
      <c r="P12" s="88"/>
      <c r="Q12" s="88"/>
      <c r="R12" s="86" t="s">
        <v>18</v>
      </c>
      <c r="S12" s="86"/>
      <c r="T12" s="86"/>
      <c r="U12" s="86"/>
      <c r="V12" s="86"/>
      <c r="W12" s="86"/>
      <c r="X12" s="87" t="s">
        <v>13</v>
      </c>
      <c r="Y12" s="87"/>
      <c r="Z12" s="88" t="s">
        <v>0</v>
      </c>
      <c r="AA12" s="88"/>
      <c r="AB12" s="88"/>
      <c r="AC12" s="88"/>
      <c r="AD12" s="86" t="s">
        <v>21</v>
      </c>
      <c r="AE12" s="86"/>
      <c r="AF12" s="86"/>
      <c r="AG12" s="86"/>
      <c r="AH12" s="86"/>
      <c r="AI12" s="86"/>
      <c r="AJ12" s="87" t="s">
        <v>13</v>
      </c>
      <c r="AK12" s="87"/>
      <c r="AL12" s="88" t="s">
        <v>0</v>
      </c>
      <c r="AM12" s="88"/>
      <c r="AN12" s="88"/>
      <c r="AO12" s="88"/>
      <c r="AP12" s="86" t="s">
        <v>24</v>
      </c>
      <c r="AQ12" s="86"/>
      <c r="AR12" s="86"/>
      <c r="AS12" s="86"/>
      <c r="AT12" s="86"/>
      <c r="AU12" s="86"/>
      <c r="AV12" s="87" t="s">
        <v>13</v>
      </c>
      <c r="AW12" s="87"/>
      <c r="AX12" s="88" t="s">
        <v>0</v>
      </c>
      <c r="AY12" s="88"/>
      <c r="AZ12" s="88"/>
      <c r="BA12" s="88"/>
      <c r="BB12" s="86" t="s">
        <v>26</v>
      </c>
      <c r="BC12" s="86"/>
      <c r="BD12" s="86"/>
      <c r="BE12" s="86"/>
      <c r="BF12" s="86"/>
      <c r="BG12" s="86"/>
      <c r="BH12" s="87" t="s">
        <v>13</v>
      </c>
      <c r="BI12" s="87"/>
      <c r="BJ12" s="88" t="s">
        <v>0</v>
      </c>
      <c r="BK12" s="88"/>
      <c r="BL12" s="88"/>
      <c r="BM12" s="88"/>
      <c r="BN12" s="86" t="s">
        <v>28</v>
      </c>
      <c r="BO12" s="86"/>
      <c r="BP12" s="86"/>
      <c r="BQ12" s="86"/>
      <c r="BR12" s="86"/>
      <c r="BS12" s="86"/>
      <c r="BT12" s="87" t="s">
        <v>13</v>
      </c>
      <c r="BU12" s="87"/>
      <c r="BV12" s="88" t="s">
        <v>0</v>
      </c>
      <c r="BW12" s="88"/>
      <c r="BX12" s="88"/>
      <c r="BY12" s="88"/>
      <c r="BZ12" s="86" t="s">
        <v>52</v>
      </c>
      <c r="CA12" s="86"/>
      <c r="CB12" s="86"/>
      <c r="CC12" s="86"/>
      <c r="CD12" s="86"/>
      <c r="CE12" s="86"/>
      <c r="CF12" s="87" t="s">
        <v>13</v>
      </c>
      <c r="CG12" s="87"/>
      <c r="CH12" s="88" t="s">
        <v>0</v>
      </c>
      <c r="CI12" s="88"/>
      <c r="CJ12" s="88"/>
      <c r="CK12" s="88"/>
      <c r="CL12" s="86" t="s">
        <v>55</v>
      </c>
      <c r="CM12" s="86"/>
      <c r="CN12" s="86"/>
      <c r="CO12" s="86"/>
      <c r="CP12" s="86"/>
      <c r="CQ12" s="86"/>
      <c r="CR12" s="87" t="s">
        <v>13</v>
      </c>
      <c r="CS12" s="87"/>
      <c r="CT12" s="88" t="s">
        <v>0</v>
      </c>
      <c r="CU12" s="88"/>
      <c r="CV12" s="88"/>
      <c r="CW12" s="88"/>
      <c r="CX12" s="86" t="s">
        <v>58</v>
      </c>
      <c r="CY12" s="86"/>
      <c r="CZ12" s="86"/>
      <c r="DA12" s="86"/>
      <c r="DB12" s="86"/>
      <c r="DC12" s="86"/>
      <c r="DD12" s="87" t="s">
        <v>13</v>
      </c>
      <c r="DE12" s="87"/>
      <c r="DF12" s="88" t="s">
        <v>0</v>
      </c>
      <c r="DG12" s="88"/>
      <c r="DH12" s="88"/>
      <c r="DI12" s="88"/>
      <c r="DJ12" s="86" t="s">
        <v>61</v>
      </c>
      <c r="DK12" s="86"/>
      <c r="DL12" s="86"/>
      <c r="DM12" s="86"/>
      <c r="DN12" s="86"/>
      <c r="DO12" s="86"/>
      <c r="DP12" s="87" t="s">
        <v>13</v>
      </c>
      <c r="DQ12" s="87"/>
      <c r="DR12" s="88" t="s">
        <v>0</v>
      </c>
      <c r="DS12" s="88"/>
      <c r="DT12" s="88"/>
      <c r="DU12" s="88"/>
      <c r="DV12" s="86" t="s">
        <v>64</v>
      </c>
      <c r="DW12" s="86"/>
      <c r="DX12" s="86"/>
      <c r="DY12" s="86"/>
      <c r="DZ12" s="86"/>
      <c r="EA12" s="86"/>
      <c r="EB12" s="87" t="s">
        <v>13</v>
      </c>
      <c r="EC12" s="87"/>
      <c r="ED12" s="88" t="s">
        <v>0</v>
      </c>
      <c r="EE12" s="88"/>
      <c r="EF12" s="88"/>
      <c r="EG12" s="88"/>
      <c r="EH12" s="86" t="s">
        <v>67</v>
      </c>
      <c r="EI12" s="86"/>
      <c r="EJ12" s="86"/>
      <c r="EK12" s="86"/>
      <c r="EL12" s="86"/>
      <c r="EM12" s="86"/>
      <c r="EN12" s="87" t="s">
        <v>13</v>
      </c>
      <c r="EO12" s="87"/>
      <c r="EP12" s="88" t="s">
        <v>0</v>
      </c>
      <c r="EQ12" s="88"/>
      <c r="ER12" s="88"/>
      <c r="ES12" s="88"/>
      <c r="ET12" s="86" t="s">
        <v>70</v>
      </c>
      <c r="EU12" s="86"/>
      <c r="EV12" s="86"/>
      <c r="EW12" s="86"/>
      <c r="EX12" s="86"/>
      <c r="EY12" s="86"/>
      <c r="EZ12" s="87" t="s">
        <v>13</v>
      </c>
      <c r="FA12" s="87"/>
      <c r="FB12" s="88" t="s">
        <v>0</v>
      </c>
      <c r="FC12" s="88"/>
      <c r="FD12" s="88"/>
      <c r="FE12" s="88"/>
      <c r="FF12" s="86" t="s">
        <v>72</v>
      </c>
      <c r="FG12" s="86"/>
      <c r="FH12" s="86"/>
      <c r="FI12" s="86"/>
      <c r="FJ12" s="86"/>
      <c r="FK12" s="86"/>
      <c r="FL12" s="87" t="s">
        <v>13</v>
      </c>
      <c r="FM12" s="87"/>
      <c r="FN12" s="88" t="s">
        <v>0</v>
      </c>
      <c r="FO12" s="88"/>
      <c r="FP12" s="88"/>
      <c r="FQ12" s="88"/>
      <c r="FR12" s="86" t="s">
        <v>75</v>
      </c>
      <c r="FS12" s="86"/>
      <c r="FT12" s="86"/>
      <c r="FU12" s="86"/>
      <c r="FV12" s="86"/>
      <c r="FW12" s="86"/>
      <c r="FX12" s="87" t="s">
        <v>13</v>
      </c>
      <c r="FY12" s="87"/>
      <c r="FZ12" s="88" t="s">
        <v>0</v>
      </c>
      <c r="GA12" s="88"/>
      <c r="GB12" s="88"/>
      <c r="GC12" s="88"/>
      <c r="GD12" s="86" t="s">
        <v>76</v>
      </c>
      <c r="GE12" s="86"/>
      <c r="GF12" s="86"/>
      <c r="GG12" s="86"/>
      <c r="GH12" s="86"/>
      <c r="GI12" s="86"/>
      <c r="GJ12" s="87" t="s">
        <v>13</v>
      </c>
      <c r="GK12" s="87"/>
      <c r="GL12" s="88" t="s">
        <v>0</v>
      </c>
      <c r="GM12" s="88"/>
      <c r="GN12" s="88"/>
      <c r="GO12" s="88"/>
      <c r="GP12" s="86" t="s">
        <v>78</v>
      </c>
      <c r="GQ12" s="86"/>
      <c r="GR12" s="86"/>
      <c r="GS12" s="86"/>
      <c r="GT12" s="86"/>
      <c r="GU12" s="86"/>
      <c r="GV12" s="87" t="s">
        <v>13</v>
      </c>
      <c r="GW12" s="87"/>
      <c r="GX12" s="88" t="s">
        <v>0</v>
      </c>
      <c r="GY12" s="88"/>
      <c r="GZ12" s="88"/>
      <c r="HA12" s="88"/>
      <c r="HB12" s="86" t="s">
        <v>81</v>
      </c>
      <c r="HC12" s="86"/>
      <c r="HD12" s="86"/>
      <c r="HE12" s="86"/>
      <c r="HF12" s="86"/>
      <c r="HG12" s="86"/>
      <c r="HH12" s="87" t="s">
        <v>13</v>
      </c>
      <c r="HI12" s="87"/>
      <c r="HJ12" s="88" t="s">
        <v>0</v>
      </c>
      <c r="HK12" s="88"/>
      <c r="HL12" s="88"/>
      <c r="HM12" s="88"/>
      <c r="HN12" s="86" t="s">
        <v>83</v>
      </c>
      <c r="HO12" s="86"/>
      <c r="HP12" s="86"/>
      <c r="HQ12" s="86"/>
      <c r="HR12" s="86"/>
      <c r="HS12" s="86"/>
      <c r="HT12" s="87" t="s">
        <v>13</v>
      </c>
      <c r="HU12" s="87"/>
      <c r="HV12" s="88" t="s">
        <v>0</v>
      </c>
      <c r="HW12" s="88"/>
      <c r="HX12" s="88"/>
      <c r="HY12" s="88"/>
      <c r="HZ12" s="86" t="s">
        <v>86</v>
      </c>
      <c r="IA12" s="86"/>
      <c r="IB12" s="86"/>
      <c r="IC12" s="86"/>
      <c r="ID12" s="86"/>
      <c r="IE12" s="86"/>
      <c r="IF12" s="87" t="s">
        <v>13</v>
      </c>
      <c r="IG12" s="87"/>
      <c r="IH12" s="88" t="s">
        <v>0</v>
      </c>
      <c r="II12" s="88"/>
      <c r="IJ12" s="88"/>
      <c r="IK12" s="88"/>
      <c r="IL12" s="86" t="s">
        <v>89</v>
      </c>
      <c r="IM12" s="86"/>
      <c r="IN12" s="86"/>
      <c r="IO12" s="86"/>
      <c r="IP12" s="86"/>
      <c r="IQ12" s="86"/>
      <c r="IR12" s="87" t="s">
        <v>13</v>
      </c>
      <c r="IS12" s="87"/>
      <c r="IT12" s="88" t="s">
        <v>0</v>
      </c>
      <c r="IU12" s="88"/>
      <c r="IV12" s="88"/>
      <c r="IW12" s="88"/>
      <c r="IX12" s="86" t="s">
        <v>93</v>
      </c>
      <c r="IY12" s="86"/>
      <c r="IZ12" s="86"/>
      <c r="JA12" s="86"/>
      <c r="JB12" s="86"/>
      <c r="JC12" s="86"/>
      <c r="JD12" s="87" t="s">
        <v>13</v>
      </c>
      <c r="JE12" s="87"/>
      <c r="JF12" s="88" t="s">
        <v>0</v>
      </c>
      <c r="JG12" s="88"/>
      <c r="JH12" s="88"/>
      <c r="JI12" s="88"/>
      <c r="JJ12" s="86" t="s">
        <v>94</v>
      </c>
      <c r="JK12" s="86"/>
      <c r="JL12" s="86"/>
      <c r="JM12" s="86"/>
      <c r="JN12" s="86"/>
      <c r="JO12" s="86"/>
      <c r="JP12" s="87" t="s">
        <v>13</v>
      </c>
      <c r="JQ12" s="87"/>
      <c r="JR12" s="88" t="s">
        <v>0</v>
      </c>
      <c r="JS12" s="88"/>
      <c r="JT12" s="88"/>
      <c r="JU12" s="88"/>
      <c r="JV12" s="86" t="s">
        <v>96</v>
      </c>
      <c r="JW12" s="86"/>
      <c r="JX12" s="86"/>
      <c r="JY12" s="86"/>
      <c r="JZ12" s="86"/>
      <c r="KA12" s="86"/>
      <c r="KB12" s="87" t="s">
        <v>13</v>
      </c>
      <c r="KC12" s="87"/>
      <c r="KD12" s="88" t="s">
        <v>0</v>
      </c>
      <c r="KE12" s="88"/>
      <c r="KF12" s="88"/>
      <c r="KG12" s="88"/>
      <c r="KH12" s="86" t="s">
        <v>98</v>
      </c>
      <c r="KI12" s="86"/>
      <c r="KJ12" s="86"/>
      <c r="KK12" s="86"/>
      <c r="KL12" s="86"/>
      <c r="KM12" s="86"/>
      <c r="KN12" s="87" t="s">
        <v>13</v>
      </c>
      <c r="KO12" s="87"/>
      <c r="KP12" s="88" t="s">
        <v>0</v>
      </c>
      <c r="KQ12" s="88"/>
      <c r="KR12" s="88"/>
      <c r="KS12" s="88"/>
      <c r="KT12" s="86" t="s">
        <v>101</v>
      </c>
      <c r="KU12" s="86"/>
      <c r="KV12" s="86"/>
      <c r="KW12" s="86"/>
      <c r="KX12" s="86"/>
      <c r="KY12" s="86"/>
      <c r="KZ12" s="87" t="s">
        <v>13</v>
      </c>
      <c r="LA12" s="87"/>
      <c r="LB12" s="88" t="s">
        <v>0</v>
      </c>
      <c r="LC12" s="88"/>
      <c r="LD12" s="88"/>
      <c r="LE12" s="88"/>
      <c r="LF12" s="86" t="s">
        <v>104</v>
      </c>
      <c r="LG12" s="86"/>
      <c r="LH12" s="86"/>
      <c r="LI12" s="86"/>
      <c r="LJ12" s="86"/>
      <c r="LK12" s="86"/>
      <c r="LL12" s="87" t="s">
        <v>13</v>
      </c>
      <c r="LM12" s="87"/>
      <c r="LN12" s="88" t="s">
        <v>0</v>
      </c>
      <c r="LO12" s="88"/>
      <c r="LP12" s="88"/>
      <c r="LQ12" s="88"/>
      <c r="LR12" s="86" t="s">
        <v>106</v>
      </c>
      <c r="LS12" s="86"/>
      <c r="LT12" s="86"/>
      <c r="LU12" s="86"/>
      <c r="LV12" s="86"/>
      <c r="LW12" s="86"/>
      <c r="LX12" s="87" t="s">
        <v>13</v>
      </c>
      <c r="LY12" s="87"/>
      <c r="LZ12" s="88" t="s">
        <v>0</v>
      </c>
      <c r="MA12" s="88"/>
      <c r="MB12" s="88"/>
      <c r="MC12" s="88"/>
      <c r="MD12" s="86" t="s">
        <v>108</v>
      </c>
      <c r="ME12" s="86"/>
      <c r="MF12" s="86"/>
      <c r="MG12" s="86"/>
      <c r="MH12" s="86"/>
      <c r="MI12" s="86"/>
      <c r="MJ12" s="87" t="s">
        <v>13</v>
      </c>
      <c r="MK12" s="87"/>
      <c r="ML12" s="88" t="s">
        <v>0</v>
      </c>
      <c r="MM12" s="88"/>
      <c r="MN12" s="88"/>
      <c r="MO12" s="88"/>
      <c r="MP12" s="86" t="s">
        <v>110</v>
      </c>
      <c r="MQ12" s="86"/>
      <c r="MR12" s="86"/>
      <c r="MS12" s="86"/>
      <c r="MT12" s="86"/>
      <c r="MU12" s="86"/>
      <c r="MV12" s="87" t="s">
        <v>13</v>
      </c>
      <c r="MW12" s="87"/>
      <c r="MX12" s="88" t="s">
        <v>0</v>
      </c>
      <c r="MY12" s="88"/>
      <c r="MZ12" s="88"/>
      <c r="NA12" s="88"/>
      <c r="NB12" s="86" t="s">
        <v>114</v>
      </c>
      <c r="NC12" s="86"/>
      <c r="ND12" s="86"/>
      <c r="NE12" s="86"/>
      <c r="NF12" s="86"/>
      <c r="NG12" s="86"/>
      <c r="NH12" s="87" t="s">
        <v>13</v>
      </c>
      <c r="NI12" s="87"/>
      <c r="NJ12" s="88" t="s">
        <v>0</v>
      </c>
      <c r="NK12" s="88"/>
      <c r="NL12" s="88"/>
      <c r="NM12" s="88"/>
      <c r="NN12" s="86" t="s">
        <v>115</v>
      </c>
      <c r="NO12" s="86"/>
      <c r="NP12" s="86"/>
      <c r="NQ12" s="86"/>
      <c r="NR12" s="86"/>
      <c r="NS12" s="86"/>
      <c r="NT12" s="87" t="s">
        <v>13</v>
      </c>
      <c r="NU12" s="87"/>
      <c r="NV12" s="88" t="s">
        <v>0</v>
      </c>
      <c r="NW12" s="88"/>
      <c r="NX12" s="88"/>
      <c r="NY12" s="88"/>
      <c r="NZ12" s="86" t="s">
        <v>118</v>
      </c>
      <c r="OA12" s="86"/>
      <c r="OB12" s="86"/>
      <c r="OC12" s="86"/>
      <c r="OD12" s="86"/>
      <c r="OE12" s="86"/>
      <c r="OF12" s="87" t="s">
        <v>13</v>
      </c>
      <c r="OG12" s="87"/>
      <c r="OH12" s="88" t="s">
        <v>0</v>
      </c>
      <c r="OI12" s="88"/>
      <c r="OJ12" s="88"/>
      <c r="OK12" s="88"/>
      <c r="OL12" s="86" t="s">
        <v>120</v>
      </c>
      <c r="OM12" s="86"/>
      <c r="ON12" s="86"/>
      <c r="OO12" s="86"/>
      <c r="OP12" s="86"/>
      <c r="OQ12" s="86"/>
      <c r="OR12" s="87" t="s">
        <v>13</v>
      </c>
      <c r="OS12" s="87"/>
      <c r="OT12" s="88" t="s">
        <v>0</v>
      </c>
      <c r="OU12" s="88"/>
      <c r="OV12" s="88"/>
      <c r="OW12" s="88"/>
      <c r="OX12" s="86" t="s">
        <v>121</v>
      </c>
      <c r="OY12" s="86"/>
      <c r="OZ12" s="86"/>
      <c r="PA12" s="86"/>
      <c r="PB12" s="86"/>
      <c r="PC12" s="86"/>
      <c r="PD12" s="87" t="s">
        <v>13</v>
      </c>
      <c r="PE12" s="87"/>
      <c r="PF12" s="88" t="s">
        <v>0</v>
      </c>
      <c r="PG12" s="88"/>
      <c r="PH12" s="88"/>
      <c r="PI12" s="88"/>
      <c r="PJ12" s="86" t="s">
        <v>124</v>
      </c>
      <c r="PK12" s="86"/>
      <c r="PL12" s="86"/>
      <c r="PM12" s="86"/>
      <c r="PN12" s="86"/>
      <c r="PO12" s="86"/>
      <c r="PP12" s="87" t="s">
        <v>13</v>
      </c>
      <c r="PQ12" s="87"/>
      <c r="PR12" s="88" t="s">
        <v>0</v>
      </c>
      <c r="PS12" s="88"/>
      <c r="PT12" s="88"/>
      <c r="PU12" s="88"/>
      <c r="PV12" s="86" t="s">
        <v>126</v>
      </c>
      <c r="PW12" s="86"/>
      <c r="PX12" s="86"/>
      <c r="PY12" s="86"/>
      <c r="PZ12" s="86"/>
      <c r="QA12" s="86"/>
      <c r="QB12" s="87" t="s">
        <v>13</v>
      </c>
      <c r="QC12" s="87"/>
      <c r="QD12" s="88" t="s">
        <v>0</v>
      </c>
      <c r="QE12" s="88"/>
      <c r="QF12" s="88"/>
      <c r="QG12" s="88"/>
      <c r="QH12" s="86" t="s">
        <v>128</v>
      </c>
      <c r="QI12" s="86"/>
      <c r="QJ12" s="86"/>
      <c r="QK12" s="86"/>
      <c r="QL12" s="86"/>
      <c r="QM12" s="86"/>
      <c r="QN12" s="87" t="s">
        <v>13</v>
      </c>
      <c r="QO12" s="87"/>
      <c r="QP12" s="88" t="s">
        <v>0</v>
      </c>
      <c r="QQ12" s="88"/>
      <c r="QR12" s="88"/>
      <c r="QS12" s="88"/>
      <c r="QT12" s="86" t="s">
        <v>132</v>
      </c>
      <c r="QU12" s="86"/>
      <c r="QV12" s="86"/>
      <c r="QW12" s="86"/>
      <c r="QX12" s="86"/>
      <c r="QY12" s="86"/>
      <c r="QZ12" s="87" t="s">
        <v>13</v>
      </c>
      <c r="RA12" s="87"/>
      <c r="RB12" s="88" t="s">
        <v>0</v>
      </c>
      <c r="RC12" s="88"/>
      <c r="RD12" s="88"/>
      <c r="RE12" s="88"/>
      <c r="RF12" s="86" t="s">
        <v>133</v>
      </c>
      <c r="RG12" s="86"/>
      <c r="RH12" s="86"/>
      <c r="RI12" s="86"/>
      <c r="RJ12" s="86"/>
      <c r="RK12" s="86"/>
      <c r="RL12" s="87" t="s">
        <v>13</v>
      </c>
      <c r="RM12" s="87"/>
      <c r="RN12" s="88" t="s">
        <v>0</v>
      </c>
      <c r="RO12" s="88"/>
      <c r="RP12" s="88"/>
      <c r="RQ12" s="88"/>
      <c r="RR12" s="86" t="s">
        <v>136</v>
      </c>
      <c r="RS12" s="86"/>
      <c r="RT12" s="86"/>
      <c r="RU12" s="86"/>
      <c r="RV12" s="86"/>
      <c r="RW12" s="86"/>
      <c r="RX12" s="87" t="s">
        <v>13</v>
      </c>
      <c r="RY12" s="87"/>
      <c r="RZ12" s="88" t="s">
        <v>0</v>
      </c>
      <c r="SA12" s="88"/>
      <c r="SB12" s="88"/>
      <c r="SC12" s="88"/>
      <c r="SD12" s="86" t="s">
        <v>139</v>
      </c>
      <c r="SE12" s="86"/>
      <c r="SF12" s="86"/>
      <c r="SG12" s="86"/>
      <c r="SH12" s="86"/>
      <c r="SI12" s="86"/>
      <c r="SJ12" s="87" t="s">
        <v>13</v>
      </c>
      <c r="SK12" s="87"/>
      <c r="SL12" s="88" t="s">
        <v>0</v>
      </c>
      <c r="SM12" s="88"/>
      <c r="SN12" s="88"/>
      <c r="SO12" s="88"/>
      <c r="SP12" s="86" t="s">
        <v>142</v>
      </c>
      <c r="SQ12" s="86"/>
      <c r="SR12" s="86"/>
      <c r="SS12" s="86"/>
      <c r="ST12" s="86"/>
      <c r="SU12" s="86"/>
      <c r="SV12" s="87" t="s">
        <v>13</v>
      </c>
      <c r="SW12" s="87"/>
      <c r="SX12" s="88" t="s">
        <v>0</v>
      </c>
      <c r="SY12" s="88"/>
      <c r="SZ12" s="88"/>
      <c r="TA12" s="88"/>
      <c r="TB12" s="86" t="s">
        <v>143</v>
      </c>
      <c r="TC12" s="86"/>
      <c r="TD12" s="86"/>
      <c r="TE12" s="86"/>
      <c r="TF12" s="86"/>
      <c r="TG12" s="86"/>
      <c r="TH12" s="87" t="s">
        <v>13</v>
      </c>
      <c r="TI12" s="87"/>
      <c r="TJ12" s="88" t="s">
        <v>0</v>
      </c>
      <c r="TK12" s="88"/>
      <c r="TL12" s="88"/>
      <c r="TM12" s="88"/>
      <c r="TN12" s="86" t="s">
        <v>146</v>
      </c>
      <c r="TO12" s="86"/>
      <c r="TP12" s="86"/>
      <c r="TQ12" s="86"/>
      <c r="TR12" s="86"/>
      <c r="TS12" s="86"/>
      <c r="TT12" s="87" t="s">
        <v>13</v>
      </c>
      <c r="TU12" s="87"/>
      <c r="TV12" s="88" t="s">
        <v>0</v>
      </c>
      <c r="TW12" s="88"/>
      <c r="TX12" s="88"/>
      <c r="TY12" s="88"/>
      <c r="TZ12" s="86" t="s">
        <v>148</v>
      </c>
      <c r="UA12" s="86"/>
      <c r="UB12" s="86"/>
      <c r="UC12" s="86"/>
      <c r="UD12" s="86"/>
      <c r="UE12" s="86"/>
      <c r="UF12" s="87" t="s">
        <v>13</v>
      </c>
      <c r="UG12" s="87"/>
      <c r="UH12" s="88" t="s">
        <v>0</v>
      </c>
      <c r="UI12" s="88"/>
      <c r="UJ12" s="88"/>
      <c r="UK12" s="88"/>
      <c r="UL12" s="86" t="s">
        <v>150</v>
      </c>
      <c r="UM12" s="86"/>
      <c r="UN12" s="86"/>
      <c r="UO12" s="86"/>
      <c r="UP12" s="86"/>
      <c r="UQ12" s="86"/>
      <c r="UR12" s="87" t="s">
        <v>13</v>
      </c>
      <c r="US12" s="87"/>
      <c r="UT12" s="88" t="s">
        <v>0</v>
      </c>
      <c r="UU12" s="88"/>
      <c r="UV12" s="88"/>
      <c r="UW12" s="88"/>
      <c r="UX12" s="86" t="s">
        <v>153</v>
      </c>
      <c r="UY12" s="86"/>
      <c r="UZ12" s="86"/>
      <c r="VA12" s="86"/>
      <c r="VB12" s="86"/>
      <c r="VC12" s="86"/>
      <c r="VD12" s="87" t="s">
        <v>13</v>
      </c>
      <c r="VE12" s="87"/>
      <c r="VF12" s="88" t="s">
        <v>0</v>
      </c>
      <c r="VG12" s="88"/>
      <c r="VH12" s="88"/>
      <c r="VI12" s="88"/>
      <c r="VJ12" s="86" t="s">
        <v>155</v>
      </c>
      <c r="VK12" s="86"/>
      <c r="VL12" s="86"/>
      <c r="VM12" s="86"/>
      <c r="VN12" s="86"/>
      <c r="VO12" s="86"/>
      <c r="VP12" s="87" t="s">
        <v>13</v>
      </c>
      <c r="VQ12" s="87"/>
      <c r="VR12" s="88" t="s">
        <v>0</v>
      </c>
      <c r="VS12" s="88"/>
      <c r="VT12" s="88"/>
      <c r="VU12" s="88"/>
      <c r="VV12" s="86" t="s">
        <v>158</v>
      </c>
      <c r="VW12" s="86"/>
      <c r="VX12" s="86"/>
      <c r="VY12" s="86"/>
      <c r="VZ12" s="86"/>
      <c r="WA12" s="86"/>
      <c r="WB12" s="87" t="s">
        <v>13</v>
      </c>
      <c r="WC12" s="87"/>
      <c r="WD12" s="88" t="s">
        <v>0</v>
      </c>
      <c r="WE12" s="88"/>
      <c r="WF12" s="88"/>
      <c r="WG12" s="88"/>
      <c r="WH12" s="86" t="s">
        <v>160</v>
      </c>
      <c r="WI12" s="86"/>
      <c r="WJ12" s="86"/>
      <c r="WK12" s="86"/>
      <c r="WL12" s="86"/>
      <c r="WM12" s="86"/>
      <c r="WN12" s="87" t="s">
        <v>13</v>
      </c>
      <c r="WO12" s="87"/>
      <c r="WP12" s="88" t="s">
        <v>0</v>
      </c>
      <c r="WQ12" s="88"/>
      <c r="WR12" s="88"/>
      <c r="WS12" s="88"/>
      <c r="WT12" s="86" t="s">
        <v>161</v>
      </c>
      <c r="WU12" s="86"/>
      <c r="WV12" s="86"/>
      <c r="WW12" s="86"/>
      <c r="WX12" s="86"/>
      <c r="WY12" s="86"/>
      <c r="WZ12" s="87" t="s">
        <v>13</v>
      </c>
      <c r="XA12" s="87"/>
      <c r="XB12" s="88" t="s">
        <v>0</v>
      </c>
      <c r="XC12" s="88"/>
      <c r="XD12" s="88"/>
      <c r="XE12" s="88"/>
      <c r="XF12" s="86" t="s">
        <v>164</v>
      </c>
      <c r="XG12" s="86"/>
      <c r="XH12" s="86"/>
      <c r="XI12" s="86"/>
      <c r="XJ12" s="86"/>
      <c r="XK12" s="86"/>
      <c r="XL12" s="87" t="s">
        <v>13</v>
      </c>
      <c r="XM12" s="87"/>
      <c r="XN12" s="88" t="s">
        <v>0</v>
      </c>
      <c r="XO12" s="88"/>
      <c r="XP12" s="88"/>
      <c r="XQ12" s="88"/>
      <c r="XR12" s="86" t="s">
        <v>166</v>
      </c>
      <c r="XS12" s="86"/>
      <c r="XT12" s="86"/>
      <c r="XU12" s="86"/>
      <c r="XV12" s="86"/>
      <c r="XW12" s="86"/>
      <c r="XX12" s="87" t="s">
        <v>13</v>
      </c>
      <c r="XY12" s="87"/>
      <c r="XZ12" s="88" t="s">
        <v>0</v>
      </c>
      <c r="YA12" s="88"/>
      <c r="YB12" s="88"/>
      <c r="YC12" s="88"/>
      <c r="YD12" s="86" t="s">
        <v>169</v>
      </c>
      <c r="YE12" s="86"/>
      <c r="YF12" s="86"/>
      <c r="YG12" s="86"/>
      <c r="YH12" s="86"/>
      <c r="YI12" s="86"/>
      <c r="YJ12" s="87" t="s">
        <v>13</v>
      </c>
      <c r="YK12" s="87"/>
      <c r="YL12" s="88" t="s">
        <v>0</v>
      </c>
      <c r="YM12" s="88"/>
      <c r="YN12" s="88"/>
      <c r="YO12" s="88"/>
      <c r="YP12" s="86" t="s">
        <v>171</v>
      </c>
      <c r="YQ12" s="86"/>
      <c r="YR12" s="86"/>
      <c r="YS12" s="86"/>
      <c r="YT12" s="86"/>
      <c r="YU12" s="86"/>
      <c r="YV12" s="87" t="s">
        <v>13</v>
      </c>
      <c r="YW12" s="87"/>
      <c r="YX12" s="88" t="s">
        <v>0</v>
      </c>
      <c r="YY12" s="88"/>
      <c r="YZ12" s="88"/>
      <c r="ZA12" s="88"/>
      <c r="ZB12" s="86" t="s">
        <v>174</v>
      </c>
      <c r="ZC12" s="86"/>
      <c r="ZD12" s="86"/>
      <c r="ZE12" s="86"/>
      <c r="ZF12" s="86"/>
      <c r="ZG12" s="86"/>
      <c r="ZH12" s="87" t="s">
        <v>13</v>
      </c>
      <c r="ZI12" s="87"/>
      <c r="ZJ12" s="88" t="s">
        <v>0</v>
      </c>
      <c r="ZK12" s="88"/>
      <c r="ZL12" s="88"/>
      <c r="ZM12" s="88"/>
      <c r="ZN12" s="86" t="s">
        <v>177</v>
      </c>
      <c r="ZO12" s="86"/>
      <c r="ZP12" s="86"/>
      <c r="ZQ12" s="86"/>
      <c r="ZR12" s="86"/>
      <c r="ZS12" s="86"/>
      <c r="ZT12" s="87" t="s">
        <v>13</v>
      </c>
      <c r="ZU12" s="87"/>
      <c r="ZV12" s="88" t="s">
        <v>0</v>
      </c>
      <c r="ZW12" s="88"/>
      <c r="ZX12" s="88"/>
      <c r="ZY12" s="88"/>
      <c r="ZZ12" s="86" t="s">
        <v>180</v>
      </c>
      <c r="AAA12" s="86"/>
      <c r="AAB12" s="86"/>
      <c r="AAC12" s="86"/>
      <c r="AAD12" s="86"/>
      <c r="AAE12" s="86"/>
      <c r="AAF12" s="87" t="s">
        <v>13</v>
      </c>
      <c r="AAG12" s="87"/>
      <c r="AAH12" s="88" t="s">
        <v>0</v>
      </c>
      <c r="AAI12" s="88"/>
      <c r="AAJ12" s="88"/>
      <c r="AAK12" s="88"/>
      <c r="AAL12" s="86" t="s">
        <v>182</v>
      </c>
      <c r="AAM12" s="86"/>
      <c r="AAN12" s="86"/>
      <c r="AAO12" s="86"/>
      <c r="AAP12" s="86"/>
      <c r="AAQ12" s="86"/>
      <c r="AAR12" s="87" t="s">
        <v>13</v>
      </c>
      <c r="AAS12" s="87"/>
      <c r="AAT12" s="88" t="s">
        <v>0</v>
      </c>
      <c r="AAU12" s="88"/>
      <c r="AAV12" s="88"/>
      <c r="AAW12" s="88"/>
      <c r="AAX12" s="86" t="s">
        <v>184</v>
      </c>
      <c r="AAY12" s="86"/>
      <c r="AAZ12" s="86"/>
      <c r="ABA12" s="86"/>
      <c r="ABB12" s="86"/>
      <c r="ABC12" s="86"/>
      <c r="ABD12" s="87" t="s">
        <v>13</v>
      </c>
      <c r="ABE12" s="87"/>
      <c r="ABF12" s="88" t="s">
        <v>0</v>
      </c>
      <c r="ABG12" s="88"/>
      <c r="ABH12" s="88"/>
      <c r="ABI12" s="88"/>
      <c r="ABJ12" s="86" t="s">
        <v>187</v>
      </c>
      <c r="ABK12" s="86"/>
      <c r="ABL12" s="86"/>
      <c r="ABM12" s="86"/>
      <c r="ABN12" s="86"/>
      <c r="ABO12" s="86"/>
      <c r="ABP12" s="87" t="s">
        <v>13</v>
      </c>
      <c r="ABQ12" s="87"/>
      <c r="ABR12" s="88" t="s">
        <v>0</v>
      </c>
      <c r="ABS12" s="88"/>
      <c r="ABT12" s="88"/>
      <c r="ABU12" s="88"/>
      <c r="ABV12" s="86" t="s">
        <v>190</v>
      </c>
      <c r="ABW12" s="86"/>
      <c r="ABX12" s="86"/>
      <c r="ABY12" s="86"/>
      <c r="ABZ12" s="86"/>
      <c r="ACA12" s="86"/>
      <c r="ACB12" s="87" t="s">
        <v>13</v>
      </c>
      <c r="ACC12" s="87"/>
      <c r="ACD12" s="88" t="s">
        <v>0</v>
      </c>
      <c r="ACE12" s="88"/>
      <c r="ACF12" s="88"/>
      <c r="ACG12" s="88"/>
      <c r="ACH12" s="86" t="s">
        <v>191</v>
      </c>
      <c r="ACI12" s="86"/>
      <c r="ACJ12" s="86"/>
      <c r="ACK12" s="86"/>
      <c r="ACL12" s="86"/>
      <c r="ACM12" s="86"/>
      <c r="ACN12" s="87" t="s">
        <v>13</v>
      </c>
      <c r="ACO12" s="87"/>
      <c r="ACP12" s="88" t="s">
        <v>0</v>
      </c>
      <c r="ACQ12" s="88"/>
      <c r="ACR12" s="88"/>
      <c r="ACS12" s="88"/>
      <c r="ACT12" s="86" t="s">
        <v>193</v>
      </c>
      <c r="ACU12" s="89"/>
      <c r="ACV12" s="89"/>
      <c r="ACW12" s="89"/>
      <c r="ACX12" s="89"/>
      <c r="ACY12" s="89"/>
      <c r="ACZ12" s="87" t="s">
        <v>13</v>
      </c>
      <c r="ADA12" s="87"/>
      <c r="ADB12" s="88" t="s">
        <v>0</v>
      </c>
      <c r="ADC12" s="88"/>
      <c r="ADD12" s="88"/>
      <c r="ADE12" s="88"/>
      <c r="ADF12" s="86" t="s">
        <v>196</v>
      </c>
      <c r="ADG12" s="89"/>
      <c r="ADH12" s="89"/>
      <c r="ADI12" s="89"/>
      <c r="ADJ12" s="89"/>
      <c r="ADK12" s="89"/>
      <c r="ADL12" s="87" t="s">
        <v>13</v>
      </c>
      <c r="ADM12" s="87"/>
      <c r="ADN12" s="88" t="s">
        <v>0</v>
      </c>
      <c r="ADO12" s="88"/>
      <c r="ADP12" s="88"/>
      <c r="ADQ12" s="88"/>
      <c r="ADR12" s="86" t="s">
        <v>197</v>
      </c>
      <c r="ADS12" s="89"/>
      <c r="ADT12" s="89"/>
      <c r="ADU12" s="89"/>
      <c r="ADV12" s="89"/>
      <c r="ADW12" s="89"/>
      <c r="ADX12" s="87" t="s">
        <v>13</v>
      </c>
      <c r="ADY12" s="87"/>
      <c r="ADZ12" s="88" t="s">
        <v>0</v>
      </c>
      <c r="AEA12" s="88"/>
      <c r="AEB12" s="88"/>
      <c r="AEC12" s="88"/>
      <c r="AED12" s="86" t="s">
        <v>200</v>
      </c>
      <c r="AEE12" s="89"/>
      <c r="AEF12" s="89"/>
      <c r="AEG12" s="89"/>
      <c r="AEH12" s="89"/>
      <c r="AEI12" s="89"/>
      <c r="AEJ12" s="87" t="s">
        <v>13</v>
      </c>
      <c r="AEK12" s="87"/>
      <c r="AEL12" s="88" t="s">
        <v>0</v>
      </c>
      <c r="AEM12" s="88"/>
      <c r="AEN12" s="88"/>
      <c r="AEO12" s="88"/>
      <c r="AEP12" s="86" t="s">
        <v>203</v>
      </c>
      <c r="AEQ12" s="89"/>
      <c r="AER12" s="89"/>
      <c r="AES12" s="89"/>
      <c r="AET12" s="89"/>
      <c r="AEU12" s="89"/>
      <c r="AEV12" s="87" t="s">
        <v>13</v>
      </c>
      <c r="AEW12" s="87"/>
      <c r="AEX12" s="88" t="s">
        <v>0</v>
      </c>
      <c r="AEY12" s="88"/>
      <c r="AEZ12" s="88"/>
      <c r="AFA12" s="88"/>
      <c r="AFB12" s="86" t="s">
        <v>205</v>
      </c>
      <c r="AFC12" s="89"/>
      <c r="AFD12" s="89"/>
      <c r="AFE12" s="89"/>
      <c r="AFF12" s="89"/>
      <c r="AFG12" s="89"/>
      <c r="AFH12" s="87" t="s">
        <v>13</v>
      </c>
      <c r="AFI12" s="87"/>
      <c r="AFJ12" s="88" t="s">
        <v>0</v>
      </c>
      <c r="AFK12" s="88"/>
      <c r="AFL12" s="88"/>
      <c r="AFM12" s="88"/>
      <c r="AFN12" s="86" t="s">
        <v>208</v>
      </c>
      <c r="AFO12" s="89"/>
      <c r="AFP12" s="89"/>
      <c r="AFQ12" s="89"/>
      <c r="AFR12" s="89"/>
      <c r="AFS12" s="89"/>
      <c r="AFT12" s="87" t="s">
        <v>13</v>
      </c>
      <c r="AFU12" s="87"/>
      <c r="AFV12" s="88" t="s">
        <v>0</v>
      </c>
      <c r="AFW12" s="88"/>
      <c r="AFX12" s="88"/>
      <c r="AFY12" s="88"/>
      <c r="AFZ12" s="86" t="s">
        <v>211</v>
      </c>
      <c r="AGA12" s="89"/>
      <c r="AGB12" s="89"/>
      <c r="AGC12" s="89"/>
      <c r="AGD12" s="89"/>
      <c r="AGE12" s="89"/>
      <c r="AGF12" s="87" t="s">
        <v>13</v>
      </c>
      <c r="AGG12" s="87"/>
      <c r="AGH12" s="88" t="s">
        <v>0</v>
      </c>
      <c r="AGI12" s="88"/>
      <c r="AGJ12" s="88"/>
      <c r="AGK12" s="88"/>
      <c r="AGL12" s="86" t="s">
        <v>214</v>
      </c>
      <c r="AGM12" s="89"/>
      <c r="AGN12" s="89"/>
      <c r="AGO12" s="89"/>
      <c r="AGP12" s="89"/>
      <c r="AGQ12" s="89"/>
      <c r="AGR12" s="87" t="s">
        <v>13</v>
      </c>
      <c r="AGS12" s="87"/>
      <c r="AGT12" s="88" t="s">
        <v>0</v>
      </c>
      <c r="AGU12" s="88"/>
      <c r="AGV12" s="88"/>
      <c r="AGW12" s="88"/>
      <c r="AGX12" s="86" t="s">
        <v>217</v>
      </c>
      <c r="AGY12" s="89"/>
      <c r="AGZ12" s="89"/>
      <c r="AHA12" s="89"/>
      <c r="AHB12" s="89"/>
      <c r="AHC12" s="89"/>
      <c r="AHD12" s="87" t="s">
        <v>13</v>
      </c>
      <c r="AHE12" s="87"/>
      <c r="AHF12" s="88" t="s">
        <v>0</v>
      </c>
      <c r="AHG12" s="88"/>
      <c r="AHH12" s="88"/>
      <c r="AHI12" s="88"/>
      <c r="AHJ12" s="86" t="s">
        <v>219</v>
      </c>
      <c r="AHK12" s="89"/>
      <c r="AHL12" s="89"/>
      <c r="AHM12" s="89"/>
      <c r="AHN12" s="89"/>
      <c r="AHO12" s="89"/>
      <c r="AHP12" s="87" t="s">
        <v>13</v>
      </c>
      <c r="AHQ12" s="87"/>
      <c r="AHR12" s="88" t="s">
        <v>0</v>
      </c>
      <c r="AHS12" s="88"/>
      <c r="AHT12" s="88"/>
      <c r="AHU12" s="88"/>
      <c r="AHV12" s="86" t="s">
        <v>222</v>
      </c>
      <c r="AHW12" s="89"/>
      <c r="AHX12" s="89"/>
      <c r="AHY12" s="89"/>
      <c r="AHZ12" s="89"/>
      <c r="AIA12" s="89"/>
      <c r="AIB12" s="87" t="s">
        <v>13</v>
      </c>
      <c r="AIC12" s="87"/>
      <c r="AID12" s="88" t="s">
        <v>0</v>
      </c>
      <c r="AIE12" s="88"/>
      <c r="AIF12" s="88"/>
      <c r="AIG12" s="88"/>
      <c r="AIH12" s="86" t="s">
        <v>225</v>
      </c>
      <c r="AII12" s="89"/>
      <c r="AIJ12" s="89"/>
      <c r="AIK12" s="89"/>
      <c r="AIL12" s="89"/>
      <c r="AIM12" s="89"/>
      <c r="AIN12" s="87" t="s">
        <v>13</v>
      </c>
      <c r="AIO12" s="87"/>
      <c r="AIP12" s="88" t="s">
        <v>0</v>
      </c>
      <c r="AIQ12" s="88"/>
      <c r="AIR12" s="88"/>
      <c r="AIS12" s="88"/>
      <c r="AIT12" s="86" t="s">
        <v>226</v>
      </c>
      <c r="AIU12" s="89"/>
      <c r="AIV12" s="89"/>
      <c r="AIW12" s="89"/>
      <c r="AIX12" s="89"/>
      <c r="AIY12" s="89"/>
      <c r="AIZ12" s="87" t="s">
        <v>13</v>
      </c>
      <c r="AJA12" s="87"/>
      <c r="AJB12" s="88" t="s">
        <v>0</v>
      </c>
      <c r="AJC12" s="88"/>
      <c r="AJD12" s="88"/>
      <c r="AJE12" s="88"/>
      <c r="AJF12" s="86" t="s">
        <v>229</v>
      </c>
      <c r="AJG12" s="89"/>
      <c r="AJH12" s="89"/>
      <c r="AJI12" s="89"/>
      <c r="AJJ12" s="89"/>
      <c r="AJK12" s="89"/>
      <c r="AJL12" s="87" t="s">
        <v>13</v>
      </c>
      <c r="AJM12" s="87"/>
      <c r="AJN12" s="88" t="s">
        <v>0</v>
      </c>
      <c r="AJO12" s="88"/>
      <c r="AJP12" s="88"/>
      <c r="AJQ12" s="88"/>
      <c r="AJR12" s="86" t="s">
        <v>231</v>
      </c>
      <c r="AJS12" s="89"/>
      <c r="AJT12" s="89"/>
      <c r="AJU12" s="89"/>
      <c r="AJV12" s="89"/>
      <c r="AJW12" s="89"/>
      <c r="AJX12" s="87" t="s">
        <v>13</v>
      </c>
      <c r="AJY12" s="87"/>
      <c r="AJZ12" s="88" t="s">
        <v>0</v>
      </c>
      <c r="AKA12" s="88"/>
      <c r="AKB12" s="88"/>
      <c r="AKC12" s="88"/>
      <c r="AKD12" s="86" t="s">
        <v>233</v>
      </c>
      <c r="AKE12" s="89"/>
      <c r="AKF12" s="89"/>
      <c r="AKG12" s="89"/>
      <c r="AKH12" s="89"/>
      <c r="AKI12" s="89"/>
      <c r="AKJ12" s="87" t="s">
        <v>13</v>
      </c>
      <c r="AKK12" s="87"/>
      <c r="AKL12" s="88" t="s">
        <v>0</v>
      </c>
      <c r="AKM12" s="88"/>
      <c r="AKN12" s="88"/>
      <c r="AKO12" s="88"/>
      <c r="AKP12" s="86" t="s">
        <v>236</v>
      </c>
      <c r="AKQ12" s="86"/>
      <c r="AKR12" s="86"/>
      <c r="AKS12" s="86"/>
      <c r="AKT12" s="86"/>
      <c r="AKU12" s="86"/>
      <c r="AKV12" s="87" t="s">
        <v>13</v>
      </c>
      <c r="AKW12" s="87"/>
      <c r="AKX12" s="88" t="s">
        <v>0</v>
      </c>
      <c r="AKY12" s="88"/>
      <c r="AKZ12" s="88"/>
      <c r="ALA12" s="88"/>
      <c r="ALB12" s="86" t="s">
        <v>238</v>
      </c>
      <c r="ALC12" s="86"/>
      <c r="ALD12" s="86"/>
      <c r="ALE12" s="86"/>
      <c r="ALF12" s="86"/>
      <c r="ALG12" s="86"/>
      <c r="ALH12" s="87" t="s">
        <v>13</v>
      </c>
      <c r="ALI12" s="87"/>
      <c r="ALJ12" s="88" t="s">
        <v>0</v>
      </c>
      <c r="ALK12" s="88"/>
      <c r="ALL12" s="88"/>
      <c r="ALM12" s="88"/>
      <c r="ALN12" s="86" t="s">
        <v>241</v>
      </c>
      <c r="ALO12" s="86"/>
      <c r="ALP12" s="86"/>
      <c r="ALQ12" s="86"/>
      <c r="ALR12" s="86"/>
      <c r="ALS12" s="86"/>
      <c r="ALT12" s="87" t="s">
        <v>13</v>
      </c>
      <c r="ALU12" s="87"/>
      <c r="ALV12" s="88" t="s">
        <v>0</v>
      </c>
      <c r="ALW12" s="88"/>
      <c r="ALX12" s="88"/>
      <c r="ALY12" s="88"/>
      <c r="ALZ12" s="86" t="s">
        <v>243</v>
      </c>
      <c r="AMA12" s="86"/>
      <c r="AMB12" s="86"/>
      <c r="AMC12" s="86"/>
      <c r="AMD12" s="86"/>
      <c r="AME12" s="86"/>
      <c r="AMF12" s="87" t="s">
        <v>13</v>
      </c>
      <c r="AMG12" s="87"/>
      <c r="AMH12" s="88" t="s">
        <v>0</v>
      </c>
      <c r="AMI12" s="88"/>
      <c r="AMJ12" s="88"/>
      <c r="AMK12" s="88"/>
      <c r="AML12" s="86" t="s">
        <v>247</v>
      </c>
      <c r="AMM12" s="86"/>
      <c r="AMN12" s="86"/>
      <c r="AMO12" s="86"/>
      <c r="AMP12" s="86"/>
      <c r="AMQ12" s="86"/>
      <c r="AMR12" s="87" t="s">
        <v>13</v>
      </c>
      <c r="AMS12" s="87"/>
      <c r="AMT12" s="88" t="s">
        <v>0</v>
      </c>
      <c r="AMU12" s="88"/>
      <c r="AMV12" s="88"/>
      <c r="AMW12" s="88"/>
      <c r="AMX12" s="86" t="s">
        <v>248</v>
      </c>
      <c r="AMY12" s="86"/>
      <c r="AMZ12" s="86"/>
      <c r="ANA12" s="86"/>
      <c r="ANB12" s="86"/>
      <c r="ANC12" s="86"/>
      <c r="AND12" s="87" t="s">
        <v>13</v>
      </c>
      <c r="ANE12" s="87"/>
      <c r="ANF12" s="88" t="s">
        <v>0</v>
      </c>
      <c r="ANG12" s="88"/>
      <c r="ANH12" s="88"/>
      <c r="ANI12" s="88"/>
      <c r="ANJ12" s="86" t="s">
        <v>251</v>
      </c>
      <c r="ANK12" s="86"/>
      <c r="ANL12" s="86"/>
      <c r="ANM12" s="86"/>
      <c r="ANN12" s="86"/>
      <c r="ANO12" s="86"/>
      <c r="ANP12" s="87" t="s">
        <v>13</v>
      </c>
      <c r="ANQ12" s="87"/>
      <c r="ANR12" s="88" t="s">
        <v>0</v>
      </c>
      <c r="ANS12" s="88"/>
      <c r="ANT12" s="88"/>
      <c r="ANU12" s="88"/>
      <c r="ANV12" s="86" t="s">
        <v>253</v>
      </c>
      <c r="ANW12" s="86"/>
      <c r="ANX12" s="86"/>
      <c r="ANY12" s="86"/>
      <c r="ANZ12" s="86"/>
      <c r="AOA12" s="86"/>
      <c r="AOB12" s="87" t="s">
        <v>13</v>
      </c>
      <c r="AOC12" s="87"/>
      <c r="AOD12" s="88" t="s">
        <v>0</v>
      </c>
      <c r="AOE12" s="88"/>
      <c r="AOF12" s="88"/>
      <c r="AOG12" s="88"/>
      <c r="AOH12" s="86" t="s">
        <v>255</v>
      </c>
      <c r="AOI12" s="86"/>
      <c r="AOJ12" s="86"/>
      <c r="AOK12" s="86"/>
      <c r="AOL12" s="86"/>
      <c r="AOM12" s="86"/>
      <c r="AON12" s="87" t="s">
        <v>13</v>
      </c>
      <c r="AOO12" s="87"/>
      <c r="AOP12" s="88" t="s">
        <v>0</v>
      </c>
      <c r="AOQ12" s="88"/>
      <c r="AOR12" s="88"/>
      <c r="AOS12" s="88"/>
      <c r="AOT12" s="86" t="s">
        <v>258</v>
      </c>
      <c r="AOU12" s="86"/>
      <c r="AOV12" s="86"/>
      <c r="AOW12" s="86"/>
      <c r="AOX12" s="86"/>
      <c r="AOY12" s="86"/>
      <c r="AOZ12" s="87" t="s">
        <v>13</v>
      </c>
      <c r="APA12" s="87"/>
      <c r="APB12" s="88" t="s">
        <v>0</v>
      </c>
      <c r="APC12" s="88"/>
      <c r="APD12" s="88"/>
      <c r="APE12" s="88"/>
      <c r="APF12" s="86" t="s">
        <v>261</v>
      </c>
      <c r="APG12" s="86"/>
      <c r="APH12" s="86"/>
      <c r="API12" s="86"/>
      <c r="APJ12" s="86"/>
      <c r="APK12" s="86"/>
      <c r="APL12" s="87" t="s">
        <v>13</v>
      </c>
      <c r="APM12" s="87"/>
      <c r="APN12" s="88" t="s">
        <v>0</v>
      </c>
      <c r="APO12" s="88"/>
      <c r="APP12" s="88"/>
      <c r="APQ12" s="88"/>
      <c r="APR12" s="86" t="s">
        <v>264</v>
      </c>
      <c r="APS12" s="86"/>
      <c r="APT12" s="86"/>
      <c r="APU12" s="86"/>
      <c r="APV12" s="86"/>
      <c r="APW12" s="86"/>
      <c r="APX12" s="87" t="s">
        <v>13</v>
      </c>
      <c r="APY12" s="87"/>
      <c r="APZ12" s="88" t="s">
        <v>0</v>
      </c>
      <c r="AQA12" s="88"/>
      <c r="AQB12" s="88"/>
      <c r="AQC12" s="88"/>
      <c r="AQD12" s="86" t="s">
        <v>266</v>
      </c>
      <c r="AQE12" s="86"/>
      <c r="AQF12" s="86"/>
      <c r="AQG12" s="86"/>
      <c r="AQH12" s="86"/>
      <c r="AQI12" s="86"/>
      <c r="AQJ12" s="87" t="s">
        <v>13</v>
      </c>
      <c r="AQK12" s="87"/>
      <c r="AQL12" s="88" t="s">
        <v>0</v>
      </c>
      <c r="AQM12" s="88"/>
      <c r="AQN12" s="88"/>
      <c r="AQO12" s="88"/>
      <c r="AQP12" s="86" t="s">
        <v>269</v>
      </c>
      <c r="AQQ12" s="86"/>
      <c r="AQR12" s="86"/>
      <c r="AQS12" s="86"/>
      <c r="AQT12" s="86"/>
      <c r="AQU12" s="86"/>
      <c r="AQV12" s="87" t="s">
        <v>13</v>
      </c>
      <c r="AQW12" s="87"/>
      <c r="AQX12" s="88" t="s">
        <v>0</v>
      </c>
      <c r="AQY12" s="88"/>
      <c r="AQZ12" s="88"/>
      <c r="ARA12" s="88"/>
      <c r="ARB12" s="86" t="s">
        <v>271</v>
      </c>
      <c r="ARC12" s="86"/>
      <c r="ARD12" s="86"/>
      <c r="ARE12" s="86"/>
      <c r="ARF12" s="86"/>
      <c r="ARG12" s="86"/>
      <c r="ARH12" s="87" t="s">
        <v>13</v>
      </c>
      <c r="ARI12" s="87"/>
      <c r="ARJ12" s="88" t="s">
        <v>0</v>
      </c>
      <c r="ARK12" s="88"/>
      <c r="ARL12" s="88"/>
      <c r="ARM12" s="88"/>
      <c r="ARN12" s="86" t="s">
        <v>274</v>
      </c>
      <c r="ARO12" s="86"/>
      <c r="ARP12" s="86"/>
      <c r="ARQ12" s="86"/>
      <c r="ARR12" s="86"/>
      <c r="ARS12" s="86"/>
      <c r="ART12" s="87" t="s">
        <v>13</v>
      </c>
      <c r="ARU12" s="87"/>
      <c r="ARV12" s="88" t="s">
        <v>0</v>
      </c>
      <c r="ARW12" s="88"/>
      <c r="ARX12" s="88"/>
      <c r="ARY12" s="88"/>
      <c r="ARZ12" s="86" t="s">
        <v>277</v>
      </c>
      <c r="ASA12" s="86"/>
      <c r="ASB12" s="86"/>
      <c r="ASC12" s="86"/>
      <c r="ASD12" s="86"/>
      <c r="ASE12" s="86"/>
      <c r="ASF12" s="87" t="s">
        <v>13</v>
      </c>
      <c r="ASG12" s="87"/>
      <c r="ASH12" s="88" t="s">
        <v>0</v>
      </c>
      <c r="ASI12" s="88"/>
      <c r="ASJ12" s="88"/>
      <c r="ASK12" s="88"/>
      <c r="ASL12" s="86" t="s">
        <v>279</v>
      </c>
      <c r="ASM12" s="86"/>
      <c r="ASN12" s="86"/>
      <c r="ASO12" s="86"/>
      <c r="ASP12" s="86"/>
      <c r="ASQ12" s="86"/>
      <c r="ASR12" s="87" t="s">
        <v>13</v>
      </c>
      <c r="ASS12" s="87"/>
      <c r="AST12" s="88" t="s">
        <v>0</v>
      </c>
      <c r="ASU12" s="88"/>
      <c r="ASV12" s="88"/>
      <c r="ASW12" s="88"/>
      <c r="ASX12" s="86" t="s">
        <v>283</v>
      </c>
      <c r="ASY12" s="86"/>
      <c r="ASZ12" s="86"/>
      <c r="ATA12" s="86"/>
      <c r="ATB12" s="86"/>
      <c r="ATC12" s="86"/>
      <c r="ATD12" s="87" t="s">
        <v>13</v>
      </c>
      <c r="ATE12" s="87"/>
      <c r="ATF12" s="88" t="s">
        <v>0</v>
      </c>
      <c r="ATG12" s="88"/>
      <c r="ATH12" s="88"/>
      <c r="ATI12" s="88"/>
      <c r="ATJ12" s="86" t="s">
        <v>286</v>
      </c>
      <c r="ATK12" s="86"/>
      <c r="ATL12" s="86"/>
      <c r="ATM12" s="86"/>
      <c r="ATN12" s="86"/>
      <c r="ATO12" s="86"/>
      <c r="ATP12" s="87" t="s">
        <v>13</v>
      </c>
      <c r="ATQ12" s="87"/>
      <c r="ATR12" s="88" t="s">
        <v>0</v>
      </c>
      <c r="ATS12" s="88"/>
      <c r="ATT12" s="88"/>
      <c r="ATU12" s="88"/>
      <c r="ATV12" s="86" t="s">
        <v>293</v>
      </c>
      <c r="ATW12" s="86"/>
      <c r="ATX12" s="86"/>
      <c r="ATY12" s="86"/>
      <c r="ATZ12" s="86"/>
      <c r="AUA12" s="86"/>
      <c r="AUB12" s="87" t="s">
        <v>13</v>
      </c>
      <c r="AUC12" s="87"/>
      <c r="AUD12" s="88" t="s">
        <v>294</v>
      </c>
      <c r="AUE12" s="88"/>
      <c r="AUF12" s="88"/>
      <c r="AUG12" s="88"/>
    </row>
    <row r="13" spans="2:1229" ht="31.5" customHeight="1" x14ac:dyDescent="0.3">
      <c r="B13" s="56" t="s">
        <v>1</v>
      </c>
      <c r="C13" s="57" t="s">
        <v>2</v>
      </c>
      <c r="D13" s="57" t="s">
        <v>3</v>
      </c>
      <c r="E13" s="57" t="s">
        <v>282</v>
      </c>
      <c r="F13" s="58" t="s">
        <v>2</v>
      </c>
      <c r="G13" s="57" t="s">
        <v>4</v>
      </c>
      <c r="H13" s="58" t="s">
        <v>5</v>
      </c>
      <c r="I13" s="57" t="s">
        <v>12</v>
      </c>
      <c r="J13" s="57" t="s">
        <v>4</v>
      </c>
      <c r="K13" s="59" t="s">
        <v>6</v>
      </c>
      <c r="L13" s="58" t="s">
        <v>11</v>
      </c>
      <c r="M13" s="60" t="s">
        <v>14</v>
      </c>
      <c r="N13" s="61" t="s">
        <v>15</v>
      </c>
      <c r="O13" s="62" t="s">
        <v>17</v>
      </c>
      <c r="P13" s="63" t="s">
        <v>7</v>
      </c>
      <c r="Q13" s="57" t="s">
        <v>4</v>
      </c>
      <c r="R13" s="58" t="s">
        <v>2</v>
      </c>
      <c r="S13" s="57" t="s">
        <v>4</v>
      </c>
      <c r="T13" s="58" t="s">
        <v>5</v>
      </c>
      <c r="U13" s="57" t="s">
        <v>12</v>
      </c>
      <c r="V13" s="57" t="s">
        <v>4</v>
      </c>
      <c r="W13" s="59" t="s">
        <v>6</v>
      </c>
      <c r="X13" s="58" t="s">
        <v>11</v>
      </c>
      <c r="Y13" s="60" t="s">
        <v>14</v>
      </c>
      <c r="Z13" s="61" t="s">
        <v>19</v>
      </c>
      <c r="AA13" s="62" t="s">
        <v>20</v>
      </c>
      <c r="AB13" s="63" t="s">
        <v>7</v>
      </c>
      <c r="AC13" s="57" t="s">
        <v>4</v>
      </c>
      <c r="AD13" s="58" t="s">
        <v>2</v>
      </c>
      <c r="AE13" s="57" t="s">
        <v>4</v>
      </c>
      <c r="AF13" s="58" t="s">
        <v>5</v>
      </c>
      <c r="AG13" s="57" t="s">
        <v>12</v>
      </c>
      <c r="AH13" s="57" t="s">
        <v>4</v>
      </c>
      <c r="AI13" s="59" t="s">
        <v>6</v>
      </c>
      <c r="AJ13" s="58" t="s">
        <v>11</v>
      </c>
      <c r="AK13" s="60" t="s">
        <v>14</v>
      </c>
      <c r="AL13" s="61" t="s">
        <v>23</v>
      </c>
      <c r="AM13" s="62" t="s">
        <v>22</v>
      </c>
      <c r="AN13" s="63" t="s">
        <v>7</v>
      </c>
      <c r="AO13" s="57" t="s">
        <v>4</v>
      </c>
      <c r="AP13" s="58" t="s">
        <v>2</v>
      </c>
      <c r="AQ13" s="57" t="s">
        <v>4</v>
      </c>
      <c r="AR13" s="58" t="s">
        <v>5</v>
      </c>
      <c r="AS13" s="57" t="s">
        <v>12</v>
      </c>
      <c r="AT13" s="57" t="s">
        <v>4</v>
      </c>
      <c r="AU13" s="59" t="s">
        <v>6</v>
      </c>
      <c r="AV13" s="58" t="s">
        <v>11</v>
      </c>
      <c r="AW13" s="60" t="s">
        <v>14</v>
      </c>
      <c r="AX13" s="61" t="s">
        <v>23</v>
      </c>
      <c r="AY13" s="62" t="s">
        <v>25</v>
      </c>
      <c r="AZ13" s="63" t="s">
        <v>7</v>
      </c>
      <c r="BA13" s="57" t="s">
        <v>4</v>
      </c>
      <c r="BB13" s="58" t="s">
        <v>2</v>
      </c>
      <c r="BC13" s="57" t="s">
        <v>4</v>
      </c>
      <c r="BD13" s="58" t="s">
        <v>5</v>
      </c>
      <c r="BE13" s="57" t="s">
        <v>12</v>
      </c>
      <c r="BF13" s="57" t="s">
        <v>4</v>
      </c>
      <c r="BG13" s="59" t="s">
        <v>6</v>
      </c>
      <c r="BH13" s="58" t="s">
        <v>11</v>
      </c>
      <c r="BI13" s="60" t="s">
        <v>14</v>
      </c>
      <c r="BJ13" s="61" t="s">
        <v>23</v>
      </c>
      <c r="BK13" s="62" t="s">
        <v>27</v>
      </c>
      <c r="BL13" s="63" t="s">
        <v>7</v>
      </c>
      <c r="BM13" s="57" t="s">
        <v>4</v>
      </c>
      <c r="BN13" s="58" t="s">
        <v>2</v>
      </c>
      <c r="BO13" s="57" t="s">
        <v>4</v>
      </c>
      <c r="BP13" s="58" t="s">
        <v>5</v>
      </c>
      <c r="BQ13" s="57" t="s">
        <v>12</v>
      </c>
      <c r="BR13" s="57" t="s">
        <v>4</v>
      </c>
      <c r="BS13" s="59" t="s">
        <v>6</v>
      </c>
      <c r="BT13" s="58" t="s">
        <v>11</v>
      </c>
      <c r="BU13" s="60" t="s">
        <v>14</v>
      </c>
      <c r="BV13" s="61" t="s">
        <v>23</v>
      </c>
      <c r="BW13" s="62" t="s">
        <v>29</v>
      </c>
      <c r="BX13" s="63" t="s">
        <v>7</v>
      </c>
      <c r="BY13" s="57" t="s">
        <v>4</v>
      </c>
      <c r="BZ13" s="58" t="s">
        <v>2</v>
      </c>
      <c r="CA13" s="57" t="s">
        <v>4</v>
      </c>
      <c r="CB13" s="58" t="s">
        <v>5</v>
      </c>
      <c r="CC13" s="57" t="s">
        <v>12</v>
      </c>
      <c r="CD13" s="57" t="s">
        <v>4</v>
      </c>
      <c r="CE13" s="59" t="s">
        <v>6</v>
      </c>
      <c r="CF13" s="58" t="s">
        <v>11</v>
      </c>
      <c r="CG13" s="60" t="s">
        <v>14</v>
      </c>
      <c r="CH13" s="61" t="s">
        <v>53</v>
      </c>
      <c r="CI13" s="62" t="s">
        <v>54</v>
      </c>
      <c r="CJ13" s="63" t="s">
        <v>7</v>
      </c>
      <c r="CK13" s="57" t="s">
        <v>4</v>
      </c>
      <c r="CL13" s="58" t="s">
        <v>2</v>
      </c>
      <c r="CM13" s="57" t="s">
        <v>4</v>
      </c>
      <c r="CN13" s="58" t="s">
        <v>5</v>
      </c>
      <c r="CO13" s="57" t="s">
        <v>12</v>
      </c>
      <c r="CP13" s="57" t="s">
        <v>4</v>
      </c>
      <c r="CQ13" s="59" t="s">
        <v>6</v>
      </c>
      <c r="CR13" s="58" t="s">
        <v>11</v>
      </c>
      <c r="CS13" s="60" t="s">
        <v>14</v>
      </c>
      <c r="CT13" s="61" t="s">
        <v>56</v>
      </c>
      <c r="CU13" s="62" t="s">
        <v>57</v>
      </c>
      <c r="CV13" s="63" t="s">
        <v>7</v>
      </c>
      <c r="CW13" s="57" t="s">
        <v>4</v>
      </c>
      <c r="CX13" s="58" t="s">
        <v>2</v>
      </c>
      <c r="CY13" s="57" t="s">
        <v>4</v>
      </c>
      <c r="CZ13" s="58" t="s">
        <v>5</v>
      </c>
      <c r="DA13" s="57" t="s">
        <v>12</v>
      </c>
      <c r="DB13" s="57" t="s">
        <v>4</v>
      </c>
      <c r="DC13" s="59" t="s">
        <v>6</v>
      </c>
      <c r="DD13" s="58" t="s">
        <v>11</v>
      </c>
      <c r="DE13" s="60" t="s">
        <v>14</v>
      </c>
      <c r="DF13" s="61" t="s">
        <v>59</v>
      </c>
      <c r="DG13" s="62" t="s">
        <v>60</v>
      </c>
      <c r="DH13" s="63" t="s">
        <v>7</v>
      </c>
      <c r="DI13" s="57" t="s">
        <v>4</v>
      </c>
      <c r="DJ13" s="58" t="s">
        <v>2</v>
      </c>
      <c r="DK13" s="57" t="s">
        <v>4</v>
      </c>
      <c r="DL13" s="58" t="s">
        <v>5</v>
      </c>
      <c r="DM13" s="57" t="s">
        <v>12</v>
      </c>
      <c r="DN13" s="57" t="s">
        <v>4</v>
      </c>
      <c r="DO13" s="59" t="s">
        <v>6</v>
      </c>
      <c r="DP13" s="58" t="s">
        <v>11</v>
      </c>
      <c r="DQ13" s="60" t="s">
        <v>14</v>
      </c>
      <c r="DR13" s="61" t="s">
        <v>62</v>
      </c>
      <c r="DS13" s="62" t="s">
        <v>63</v>
      </c>
      <c r="DT13" s="63" t="s">
        <v>7</v>
      </c>
      <c r="DU13" s="57" t="s">
        <v>4</v>
      </c>
      <c r="DV13" s="58" t="s">
        <v>2</v>
      </c>
      <c r="DW13" s="57" t="s">
        <v>4</v>
      </c>
      <c r="DX13" s="58" t="s">
        <v>5</v>
      </c>
      <c r="DY13" s="57" t="s">
        <v>12</v>
      </c>
      <c r="DZ13" s="57" t="s">
        <v>4</v>
      </c>
      <c r="EA13" s="59" t="s">
        <v>6</v>
      </c>
      <c r="EB13" s="58" t="s">
        <v>11</v>
      </c>
      <c r="EC13" s="60" t="s">
        <v>14</v>
      </c>
      <c r="ED13" s="61" t="s">
        <v>62</v>
      </c>
      <c r="EE13" s="62" t="s">
        <v>65</v>
      </c>
      <c r="EF13" s="63" t="s">
        <v>7</v>
      </c>
      <c r="EG13" s="57" t="s">
        <v>4</v>
      </c>
      <c r="EH13" s="58" t="s">
        <v>2</v>
      </c>
      <c r="EI13" s="57" t="s">
        <v>4</v>
      </c>
      <c r="EJ13" s="58" t="s">
        <v>5</v>
      </c>
      <c r="EK13" s="57" t="s">
        <v>12</v>
      </c>
      <c r="EL13" s="57" t="s">
        <v>4</v>
      </c>
      <c r="EM13" s="59" t="s">
        <v>6</v>
      </c>
      <c r="EN13" s="58" t="s">
        <v>11</v>
      </c>
      <c r="EO13" s="60" t="s">
        <v>14</v>
      </c>
      <c r="EP13" s="61" t="s">
        <v>68</v>
      </c>
      <c r="EQ13" s="62" t="s">
        <v>66</v>
      </c>
      <c r="ER13" s="63" t="s">
        <v>7</v>
      </c>
      <c r="ES13" s="57" t="s">
        <v>4</v>
      </c>
      <c r="ET13" s="58" t="s">
        <v>2</v>
      </c>
      <c r="EU13" s="57" t="s">
        <v>4</v>
      </c>
      <c r="EV13" s="58" t="s">
        <v>5</v>
      </c>
      <c r="EW13" s="57" t="s">
        <v>12</v>
      </c>
      <c r="EX13" s="57" t="s">
        <v>4</v>
      </c>
      <c r="EY13" s="59" t="s">
        <v>6</v>
      </c>
      <c r="EZ13" s="58" t="s">
        <v>11</v>
      </c>
      <c r="FA13" s="60" t="s">
        <v>14</v>
      </c>
      <c r="FB13" s="61" t="s">
        <v>68</v>
      </c>
      <c r="FC13" s="62" t="s">
        <v>69</v>
      </c>
      <c r="FD13" s="63" t="s">
        <v>7</v>
      </c>
      <c r="FE13" s="57" t="s">
        <v>4</v>
      </c>
      <c r="FF13" s="58" t="s">
        <v>2</v>
      </c>
      <c r="FG13" s="57" t="s">
        <v>4</v>
      </c>
      <c r="FH13" s="58" t="s">
        <v>5</v>
      </c>
      <c r="FI13" s="57" t="s">
        <v>12</v>
      </c>
      <c r="FJ13" s="57" t="s">
        <v>4</v>
      </c>
      <c r="FK13" s="59" t="s">
        <v>6</v>
      </c>
      <c r="FL13" s="58" t="s">
        <v>11</v>
      </c>
      <c r="FM13" s="60" t="s">
        <v>14</v>
      </c>
      <c r="FN13" s="61" t="s">
        <v>73</v>
      </c>
      <c r="FO13" s="62" t="s">
        <v>71</v>
      </c>
      <c r="FP13" s="63" t="s">
        <v>7</v>
      </c>
      <c r="FQ13" s="57" t="s">
        <v>4</v>
      </c>
      <c r="FR13" s="58" t="s">
        <v>2</v>
      </c>
      <c r="FS13" s="57" t="s">
        <v>4</v>
      </c>
      <c r="FT13" s="58" t="s">
        <v>5</v>
      </c>
      <c r="FU13" s="57" t="s">
        <v>12</v>
      </c>
      <c r="FV13" s="57" t="s">
        <v>4</v>
      </c>
      <c r="FW13" s="59" t="s">
        <v>6</v>
      </c>
      <c r="FX13" s="58" t="s">
        <v>11</v>
      </c>
      <c r="FY13" s="60" t="s">
        <v>14</v>
      </c>
      <c r="FZ13" s="61" t="s">
        <v>73</v>
      </c>
      <c r="GA13" s="62" t="s">
        <v>74</v>
      </c>
      <c r="GB13" s="63" t="s">
        <v>7</v>
      </c>
      <c r="GC13" s="57" t="s">
        <v>4</v>
      </c>
      <c r="GD13" s="58" t="s">
        <v>2</v>
      </c>
      <c r="GE13" s="57" t="s">
        <v>4</v>
      </c>
      <c r="GF13" s="58" t="s">
        <v>5</v>
      </c>
      <c r="GG13" s="57" t="s">
        <v>12</v>
      </c>
      <c r="GH13" s="57" t="s">
        <v>4</v>
      </c>
      <c r="GI13" s="59" t="s">
        <v>6</v>
      </c>
      <c r="GJ13" s="58" t="s">
        <v>11</v>
      </c>
      <c r="GK13" s="60" t="s">
        <v>14</v>
      </c>
      <c r="GL13" s="61" t="s">
        <v>73</v>
      </c>
      <c r="GM13" s="62" t="s">
        <v>77</v>
      </c>
      <c r="GN13" s="63" t="s">
        <v>7</v>
      </c>
      <c r="GO13" s="57" t="s">
        <v>4</v>
      </c>
      <c r="GP13" s="58" t="s">
        <v>2</v>
      </c>
      <c r="GQ13" s="57" t="s">
        <v>4</v>
      </c>
      <c r="GR13" s="58" t="s">
        <v>5</v>
      </c>
      <c r="GS13" s="57" t="s">
        <v>12</v>
      </c>
      <c r="GT13" s="57" t="s">
        <v>4</v>
      </c>
      <c r="GU13" s="59" t="s">
        <v>6</v>
      </c>
      <c r="GV13" s="58" t="s">
        <v>11</v>
      </c>
      <c r="GW13" s="60" t="s">
        <v>14</v>
      </c>
      <c r="GX13" s="61" t="s">
        <v>80</v>
      </c>
      <c r="GY13" s="62" t="s">
        <v>79</v>
      </c>
      <c r="GZ13" s="63" t="s">
        <v>7</v>
      </c>
      <c r="HA13" s="57" t="s">
        <v>4</v>
      </c>
      <c r="HB13" s="58" t="s">
        <v>2</v>
      </c>
      <c r="HC13" s="57" t="s">
        <v>4</v>
      </c>
      <c r="HD13" s="58" t="s">
        <v>5</v>
      </c>
      <c r="HE13" s="57" t="s">
        <v>12</v>
      </c>
      <c r="HF13" s="57" t="s">
        <v>4</v>
      </c>
      <c r="HG13" s="59" t="s">
        <v>6</v>
      </c>
      <c r="HH13" s="58" t="s">
        <v>11</v>
      </c>
      <c r="HI13" s="60" t="s">
        <v>14</v>
      </c>
      <c r="HJ13" s="61" t="s">
        <v>80</v>
      </c>
      <c r="HK13" s="62" t="s">
        <v>82</v>
      </c>
      <c r="HL13" s="63" t="s">
        <v>7</v>
      </c>
      <c r="HM13" s="57" t="s">
        <v>4</v>
      </c>
      <c r="HN13" s="58" t="s">
        <v>2</v>
      </c>
      <c r="HO13" s="57" t="s">
        <v>4</v>
      </c>
      <c r="HP13" s="58" t="s">
        <v>5</v>
      </c>
      <c r="HQ13" s="57" t="s">
        <v>12</v>
      </c>
      <c r="HR13" s="57" t="s">
        <v>4</v>
      </c>
      <c r="HS13" s="59" t="s">
        <v>6</v>
      </c>
      <c r="HT13" s="58" t="s">
        <v>11</v>
      </c>
      <c r="HU13" s="60" t="s">
        <v>14</v>
      </c>
      <c r="HV13" s="61" t="s">
        <v>85</v>
      </c>
      <c r="HW13" s="62" t="s">
        <v>84</v>
      </c>
      <c r="HX13" s="63" t="s">
        <v>7</v>
      </c>
      <c r="HY13" s="57" t="s">
        <v>4</v>
      </c>
      <c r="HZ13" s="58" t="s">
        <v>2</v>
      </c>
      <c r="IA13" s="57" t="s">
        <v>4</v>
      </c>
      <c r="IB13" s="58" t="s">
        <v>5</v>
      </c>
      <c r="IC13" s="57" t="s">
        <v>12</v>
      </c>
      <c r="ID13" s="57" t="s">
        <v>4</v>
      </c>
      <c r="IE13" s="59" t="s">
        <v>6</v>
      </c>
      <c r="IF13" s="58" t="s">
        <v>11</v>
      </c>
      <c r="IG13" s="60" t="s">
        <v>14</v>
      </c>
      <c r="IH13" s="61" t="s">
        <v>85</v>
      </c>
      <c r="II13" s="62" t="s">
        <v>87</v>
      </c>
      <c r="IJ13" s="63" t="s">
        <v>7</v>
      </c>
      <c r="IK13" s="57" t="s">
        <v>4</v>
      </c>
      <c r="IL13" s="58" t="s">
        <v>2</v>
      </c>
      <c r="IM13" s="57" t="s">
        <v>4</v>
      </c>
      <c r="IN13" s="58" t="s">
        <v>5</v>
      </c>
      <c r="IO13" s="57" t="s">
        <v>12</v>
      </c>
      <c r="IP13" s="57" t="s">
        <v>4</v>
      </c>
      <c r="IQ13" s="59" t="s">
        <v>6</v>
      </c>
      <c r="IR13" s="58" t="s">
        <v>11</v>
      </c>
      <c r="IS13" s="60" t="s">
        <v>14</v>
      </c>
      <c r="IT13" s="61" t="s">
        <v>91</v>
      </c>
      <c r="IU13" s="62" t="s">
        <v>90</v>
      </c>
      <c r="IV13" s="63" t="s">
        <v>7</v>
      </c>
      <c r="IW13" s="57" t="s">
        <v>4</v>
      </c>
      <c r="IX13" s="58" t="s">
        <v>2</v>
      </c>
      <c r="IY13" s="57" t="s">
        <v>4</v>
      </c>
      <c r="IZ13" s="58" t="s">
        <v>5</v>
      </c>
      <c r="JA13" s="57" t="s">
        <v>12</v>
      </c>
      <c r="JB13" s="57" t="s">
        <v>4</v>
      </c>
      <c r="JC13" s="59" t="s">
        <v>6</v>
      </c>
      <c r="JD13" s="58" t="s">
        <v>11</v>
      </c>
      <c r="JE13" s="60" t="s">
        <v>14</v>
      </c>
      <c r="JF13" s="61" t="s">
        <v>91</v>
      </c>
      <c r="JG13" s="62" t="s">
        <v>92</v>
      </c>
      <c r="JH13" s="63" t="s">
        <v>7</v>
      </c>
      <c r="JI13" s="57" t="s">
        <v>4</v>
      </c>
      <c r="JJ13" s="58" t="s">
        <v>2</v>
      </c>
      <c r="JK13" s="57" t="s">
        <v>4</v>
      </c>
      <c r="JL13" s="58" t="s">
        <v>5</v>
      </c>
      <c r="JM13" s="57" t="s">
        <v>12</v>
      </c>
      <c r="JN13" s="57" t="s">
        <v>4</v>
      </c>
      <c r="JO13" s="59" t="s">
        <v>6</v>
      </c>
      <c r="JP13" s="58" t="s">
        <v>11</v>
      </c>
      <c r="JQ13" s="60" t="s">
        <v>14</v>
      </c>
      <c r="JR13" s="61" t="s">
        <v>91</v>
      </c>
      <c r="JS13" s="62" t="s">
        <v>95</v>
      </c>
      <c r="JT13" s="63" t="s">
        <v>7</v>
      </c>
      <c r="JU13" s="57" t="s">
        <v>4</v>
      </c>
      <c r="JV13" s="58" t="s">
        <v>2</v>
      </c>
      <c r="JW13" s="57" t="s">
        <v>4</v>
      </c>
      <c r="JX13" s="58" t="s">
        <v>5</v>
      </c>
      <c r="JY13" s="57" t="s">
        <v>12</v>
      </c>
      <c r="JZ13" s="57" t="s">
        <v>4</v>
      </c>
      <c r="KA13" s="59" t="s">
        <v>6</v>
      </c>
      <c r="KB13" s="58" t="s">
        <v>11</v>
      </c>
      <c r="KC13" s="60" t="s">
        <v>14</v>
      </c>
      <c r="KD13" s="61" t="s">
        <v>91</v>
      </c>
      <c r="KE13" s="62" t="s">
        <v>97</v>
      </c>
      <c r="KF13" s="63" t="s">
        <v>7</v>
      </c>
      <c r="KG13" s="57" t="s">
        <v>4</v>
      </c>
      <c r="KH13" s="58" t="s">
        <v>2</v>
      </c>
      <c r="KI13" s="57" t="s">
        <v>4</v>
      </c>
      <c r="KJ13" s="58" t="s">
        <v>5</v>
      </c>
      <c r="KK13" s="57" t="s">
        <v>12</v>
      </c>
      <c r="KL13" s="57" t="s">
        <v>4</v>
      </c>
      <c r="KM13" s="59" t="s">
        <v>6</v>
      </c>
      <c r="KN13" s="58" t="s">
        <v>11</v>
      </c>
      <c r="KO13" s="60" t="s">
        <v>14</v>
      </c>
      <c r="KP13" s="61" t="s">
        <v>99</v>
      </c>
      <c r="KQ13" s="62" t="s">
        <v>100</v>
      </c>
      <c r="KR13" s="63" t="s">
        <v>7</v>
      </c>
      <c r="KS13" s="57" t="s">
        <v>4</v>
      </c>
      <c r="KT13" s="58" t="s">
        <v>2</v>
      </c>
      <c r="KU13" s="57" t="s">
        <v>4</v>
      </c>
      <c r="KV13" s="58" t="s">
        <v>5</v>
      </c>
      <c r="KW13" s="57" t="s">
        <v>12</v>
      </c>
      <c r="KX13" s="57" t="s">
        <v>4</v>
      </c>
      <c r="KY13" s="59" t="s">
        <v>6</v>
      </c>
      <c r="KZ13" s="58" t="s">
        <v>11</v>
      </c>
      <c r="LA13" s="60" t="s">
        <v>14</v>
      </c>
      <c r="LB13" s="61" t="s">
        <v>99</v>
      </c>
      <c r="LC13" s="62" t="s">
        <v>102</v>
      </c>
      <c r="LD13" s="63" t="s">
        <v>7</v>
      </c>
      <c r="LE13" s="57" t="s">
        <v>4</v>
      </c>
      <c r="LF13" s="58" t="s">
        <v>2</v>
      </c>
      <c r="LG13" s="57" t="s">
        <v>4</v>
      </c>
      <c r="LH13" s="58" t="s">
        <v>5</v>
      </c>
      <c r="LI13" s="57" t="s">
        <v>12</v>
      </c>
      <c r="LJ13" s="57" t="s">
        <v>4</v>
      </c>
      <c r="LK13" s="59" t="s">
        <v>6</v>
      </c>
      <c r="LL13" s="58" t="s">
        <v>11</v>
      </c>
      <c r="LM13" s="60" t="s">
        <v>14</v>
      </c>
      <c r="LN13" s="61" t="s">
        <v>99</v>
      </c>
      <c r="LO13" s="62" t="s">
        <v>103</v>
      </c>
      <c r="LP13" s="63" t="s">
        <v>7</v>
      </c>
      <c r="LQ13" s="57" t="s">
        <v>4</v>
      </c>
      <c r="LR13" s="58" t="s">
        <v>2</v>
      </c>
      <c r="LS13" s="57" t="s">
        <v>4</v>
      </c>
      <c r="LT13" s="58" t="s">
        <v>5</v>
      </c>
      <c r="LU13" s="57" t="s">
        <v>12</v>
      </c>
      <c r="LV13" s="57" t="s">
        <v>4</v>
      </c>
      <c r="LW13" s="59" t="s">
        <v>6</v>
      </c>
      <c r="LX13" s="58" t="s">
        <v>11</v>
      </c>
      <c r="LY13" s="60" t="s">
        <v>14</v>
      </c>
      <c r="LZ13" s="61" t="s">
        <v>107</v>
      </c>
      <c r="MA13" s="62" t="s">
        <v>105</v>
      </c>
      <c r="MB13" s="63" t="s">
        <v>7</v>
      </c>
      <c r="MC13" s="57" t="s">
        <v>4</v>
      </c>
      <c r="MD13" s="58" t="s">
        <v>2</v>
      </c>
      <c r="ME13" s="57" t="s">
        <v>4</v>
      </c>
      <c r="MF13" s="58" t="s">
        <v>5</v>
      </c>
      <c r="MG13" s="57" t="s">
        <v>12</v>
      </c>
      <c r="MH13" s="57" t="s">
        <v>4</v>
      </c>
      <c r="MI13" s="59" t="s">
        <v>6</v>
      </c>
      <c r="MJ13" s="58" t="s">
        <v>11</v>
      </c>
      <c r="MK13" s="60" t="s">
        <v>14</v>
      </c>
      <c r="ML13" s="61" t="s">
        <v>107</v>
      </c>
      <c r="MM13" s="62" t="s">
        <v>109</v>
      </c>
      <c r="MN13" s="63" t="s">
        <v>7</v>
      </c>
      <c r="MO13" s="57" t="s">
        <v>4</v>
      </c>
      <c r="MP13" s="58" t="s">
        <v>2</v>
      </c>
      <c r="MQ13" s="57" t="s">
        <v>4</v>
      </c>
      <c r="MR13" s="58" t="s">
        <v>5</v>
      </c>
      <c r="MS13" s="57" t="s">
        <v>12</v>
      </c>
      <c r="MT13" s="57" t="s">
        <v>4</v>
      </c>
      <c r="MU13" s="59" t="s">
        <v>6</v>
      </c>
      <c r="MV13" s="58" t="s">
        <v>11</v>
      </c>
      <c r="MW13" s="60" t="s">
        <v>14</v>
      </c>
      <c r="MX13" s="61" t="s">
        <v>112</v>
      </c>
      <c r="MY13" s="62" t="s">
        <v>111</v>
      </c>
      <c r="MZ13" s="63" t="s">
        <v>7</v>
      </c>
      <c r="NA13" s="57" t="s">
        <v>4</v>
      </c>
      <c r="NB13" s="58" t="s">
        <v>2</v>
      </c>
      <c r="NC13" s="57" t="s">
        <v>4</v>
      </c>
      <c r="ND13" s="58" t="s">
        <v>5</v>
      </c>
      <c r="NE13" s="57" t="s">
        <v>12</v>
      </c>
      <c r="NF13" s="57" t="s">
        <v>4</v>
      </c>
      <c r="NG13" s="59" t="s">
        <v>6</v>
      </c>
      <c r="NH13" s="58" t="s">
        <v>11</v>
      </c>
      <c r="NI13" s="60" t="s">
        <v>14</v>
      </c>
      <c r="NJ13" s="61" t="s">
        <v>112</v>
      </c>
      <c r="NK13" s="62" t="s">
        <v>113</v>
      </c>
      <c r="NL13" s="63" t="s">
        <v>7</v>
      </c>
      <c r="NM13" s="57" t="s">
        <v>4</v>
      </c>
      <c r="NN13" s="58" t="s">
        <v>2</v>
      </c>
      <c r="NO13" s="57" t="s">
        <v>4</v>
      </c>
      <c r="NP13" s="58" t="s">
        <v>5</v>
      </c>
      <c r="NQ13" s="57" t="s">
        <v>12</v>
      </c>
      <c r="NR13" s="57" t="s">
        <v>4</v>
      </c>
      <c r="NS13" s="59" t="s">
        <v>6</v>
      </c>
      <c r="NT13" s="58" t="s">
        <v>11</v>
      </c>
      <c r="NU13" s="60" t="s">
        <v>14</v>
      </c>
      <c r="NV13" s="61" t="s">
        <v>112</v>
      </c>
      <c r="NW13" s="62" t="s">
        <v>116</v>
      </c>
      <c r="NX13" s="63" t="s">
        <v>7</v>
      </c>
      <c r="NY13" s="57" t="s">
        <v>4</v>
      </c>
      <c r="NZ13" s="58" t="s">
        <v>2</v>
      </c>
      <c r="OA13" s="57" t="s">
        <v>4</v>
      </c>
      <c r="OB13" s="58" t="s">
        <v>5</v>
      </c>
      <c r="OC13" s="57" t="s">
        <v>12</v>
      </c>
      <c r="OD13" s="57" t="s">
        <v>4</v>
      </c>
      <c r="OE13" s="59" t="s">
        <v>6</v>
      </c>
      <c r="OF13" s="58" t="s">
        <v>11</v>
      </c>
      <c r="OG13" s="60" t="s">
        <v>14</v>
      </c>
      <c r="OH13" s="61" t="s">
        <v>112</v>
      </c>
      <c r="OI13" s="62" t="s">
        <v>117</v>
      </c>
      <c r="OJ13" s="63" t="s">
        <v>7</v>
      </c>
      <c r="OK13" s="57" t="s">
        <v>4</v>
      </c>
      <c r="OL13" s="58" t="s">
        <v>2</v>
      </c>
      <c r="OM13" s="57" t="s">
        <v>4</v>
      </c>
      <c r="ON13" s="58" t="s">
        <v>5</v>
      </c>
      <c r="OO13" s="57" t="s">
        <v>12</v>
      </c>
      <c r="OP13" s="57" t="s">
        <v>4</v>
      </c>
      <c r="OQ13" s="59" t="s">
        <v>6</v>
      </c>
      <c r="OR13" s="58" t="s">
        <v>11</v>
      </c>
      <c r="OS13" s="60" t="s">
        <v>14</v>
      </c>
      <c r="OT13" s="61" t="s">
        <v>112</v>
      </c>
      <c r="OU13" s="62" t="s">
        <v>119</v>
      </c>
      <c r="OV13" s="63" t="s">
        <v>7</v>
      </c>
      <c r="OW13" s="57" t="s">
        <v>4</v>
      </c>
      <c r="OX13" s="58" t="s">
        <v>2</v>
      </c>
      <c r="OY13" s="57" t="s">
        <v>4</v>
      </c>
      <c r="OZ13" s="58" t="s">
        <v>5</v>
      </c>
      <c r="PA13" s="57" t="s">
        <v>12</v>
      </c>
      <c r="PB13" s="57" t="s">
        <v>4</v>
      </c>
      <c r="PC13" s="59" t="s">
        <v>6</v>
      </c>
      <c r="PD13" s="58" t="s">
        <v>11</v>
      </c>
      <c r="PE13" s="60" t="s">
        <v>14</v>
      </c>
      <c r="PF13" s="61" t="s">
        <v>123</v>
      </c>
      <c r="PG13" s="62" t="s">
        <v>122</v>
      </c>
      <c r="PH13" s="63" t="s">
        <v>7</v>
      </c>
      <c r="PI13" s="57" t="s">
        <v>4</v>
      </c>
      <c r="PJ13" s="58" t="s">
        <v>2</v>
      </c>
      <c r="PK13" s="57" t="s">
        <v>4</v>
      </c>
      <c r="PL13" s="58" t="s">
        <v>5</v>
      </c>
      <c r="PM13" s="57" t="s">
        <v>12</v>
      </c>
      <c r="PN13" s="57" t="s">
        <v>4</v>
      </c>
      <c r="PO13" s="59" t="s">
        <v>6</v>
      </c>
      <c r="PP13" s="58" t="s">
        <v>11</v>
      </c>
      <c r="PQ13" s="60" t="s">
        <v>14</v>
      </c>
      <c r="PR13" s="61" t="s">
        <v>123</v>
      </c>
      <c r="PS13" s="62" t="s">
        <v>125</v>
      </c>
      <c r="PT13" s="63" t="s">
        <v>7</v>
      </c>
      <c r="PU13" s="57" t="s">
        <v>4</v>
      </c>
      <c r="PV13" s="58" t="s">
        <v>2</v>
      </c>
      <c r="PW13" s="57" t="s">
        <v>4</v>
      </c>
      <c r="PX13" s="58" t="s">
        <v>5</v>
      </c>
      <c r="PY13" s="57" t="s">
        <v>12</v>
      </c>
      <c r="PZ13" s="57" t="s">
        <v>4</v>
      </c>
      <c r="QA13" s="59" t="s">
        <v>6</v>
      </c>
      <c r="QB13" s="58" t="s">
        <v>11</v>
      </c>
      <c r="QC13" s="60" t="s">
        <v>14</v>
      </c>
      <c r="QD13" s="61" t="s">
        <v>123</v>
      </c>
      <c r="QE13" s="62" t="s">
        <v>127</v>
      </c>
      <c r="QF13" s="63" t="s">
        <v>7</v>
      </c>
      <c r="QG13" s="57" t="s">
        <v>4</v>
      </c>
      <c r="QH13" s="58" t="s">
        <v>2</v>
      </c>
      <c r="QI13" s="57" t="s">
        <v>4</v>
      </c>
      <c r="QJ13" s="58" t="s">
        <v>5</v>
      </c>
      <c r="QK13" s="57" t="s">
        <v>12</v>
      </c>
      <c r="QL13" s="57" t="s">
        <v>4</v>
      </c>
      <c r="QM13" s="59" t="s">
        <v>6</v>
      </c>
      <c r="QN13" s="58" t="s">
        <v>11</v>
      </c>
      <c r="QO13" s="60" t="s">
        <v>14</v>
      </c>
      <c r="QP13" s="61" t="s">
        <v>130</v>
      </c>
      <c r="QQ13" s="62" t="s">
        <v>129</v>
      </c>
      <c r="QR13" s="63" t="s">
        <v>7</v>
      </c>
      <c r="QS13" s="57" t="s">
        <v>4</v>
      </c>
      <c r="QT13" s="58" t="s">
        <v>2</v>
      </c>
      <c r="QU13" s="57" t="s">
        <v>4</v>
      </c>
      <c r="QV13" s="58" t="s">
        <v>5</v>
      </c>
      <c r="QW13" s="57" t="s">
        <v>12</v>
      </c>
      <c r="QX13" s="57" t="s">
        <v>4</v>
      </c>
      <c r="QY13" s="59" t="s">
        <v>6</v>
      </c>
      <c r="QZ13" s="58" t="s">
        <v>11</v>
      </c>
      <c r="RA13" s="60" t="s">
        <v>14</v>
      </c>
      <c r="RB13" s="61" t="s">
        <v>130</v>
      </c>
      <c r="RC13" s="62" t="s">
        <v>131</v>
      </c>
      <c r="RD13" s="63" t="s">
        <v>7</v>
      </c>
      <c r="RE13" s="57" t="s">
        <v>4</v>
      </c>
      <c r="RF13" s="58" t="s">
        <v>2</v>
      </c>
      <c r="RG13" s="57" t="s">
        <v>4</v>
      </c>
      <c r="RH13" s="58" t="s">
        <v>5</v>
      </c>
      <c r="RI13" s="57" t="s">
        <v>12</v>
      </c>
      <c r="RJ13" s="57" t="s">
        <v>4</v>
      </c>
      <c r="RK13" s="59" t="s">
        <v>6</v>
      </c>
      <c r="RL13" s="58" t="s">
        <v>11</v>
      </c>
      <c r="RM13" s="60" t="s">
        <v>14</v>
      </c>
      <c r="RN13" s="61" t="s">
        <v>135</v>
      </c>
      <c r="RO13" s="62" t="s">
        <v>134</v>
      </c>
      <c r="RP13" s="63" t="s">
        <v>7</v>
      </c>
      <c r="RQ13" s="57" t="s">
        <v>4</v>
      </c>
      <c r="RR13" s="58" t="s">
        <v>2</v>
      </c>
      <c r="RS13" s="57" t="s">
        <v>4</v>
      </c>
      <c r="RT13" s="58" t="s">
        <v>5</v>
      </c>
      <c r="RU13" s="57" t="s">
        <v>12</v>
      </c>
      <c r="RV13" s="57" t="s">
        <v>4</v>
      </c>
      <c r="RW13" s="59" t="s">
        <v>6</v>
      </c>
      <c r="RX13" s="58" t="s">
        <v>11</v>
      </c>
      <c r="RY13" s="60" t="s">
        <v>14</v>
      </c>
      <c r="RZ13" s="61" t="s">
        <v>137</v>
      </c>
      <c r="SA13" s="62" t="s">
        <v>138</v>
      </c>
      <c r="SB13" s="63" t="s">
        <v>7</v>
      </c>
      <c r="SC13" s="57" t="s">
        <v>4</v>
      </c>
      <c r="SD13" s="58" t="s">
        <v>2</v>
      </c>
      <c r="SE13" s="57" t="s">
        <v>4</v>
      </c>
      <c r="SF13" s="58" t="s">
        <v>5</v>
      </c>
      <c r="SG13" s="57" t="s">
        <v>12</v>
      </c>
      <c r="SH13" s="57" t="s">
        <v>4</v>
      </c>
      <c r="SI13" s="59" t="s">
        <v>6</v>
      </c>
      <c r="SJ13" s="58" t="s">
        <v>11</v>
      </c>
      <c r="SK13" s="60" t="s">
        <v>14</v>
      </c>
      <c r="SL13" s="61" t="s">
        <v>137</v>
      </c>
      <c r="SM13" s="62" t="s">
        <v>140</v>
      </c>
      <c r="SN13" s="63" t="s">
        <v>7</v>
      </c>
      <c r="SO13" s="57" t="s">
        <v>4</v>
      </c>
      <c r="SP13" s="58" t="s">
        <v>2</v>
      </c>
      <c r="SQ13" s="57" t="s">
        <v>4</v>
      </c>
      <c r="SR13" s="58" t="s">
        <v>5</v>
      </c>
      <c r="SS13" s="57" t="s">
        <v>12</v>
      </c>
      <c r="ST13" s="57" t="s">
        <v>4</v>
      </c>
      <c r="SU13" s="59" t="s">
        <v>6</v>
      </c>
      <c r="SV13" s="58" t="s">
        <v>11</v>
      </c>
      <c r="SW13" s="60" t="s">
        <v>14</v>
      </c>
      <c r="SX13" s="61" t="s">
        <v>137</v>
      </c>
      <c r="SY13" s="62" t="s">
        <v>141</v>
      </c>
      <c r="SZ13" s="63" t="s">
        <v>7</v>
      </c>
      <c r="TA13" s="57" t="s">
        <v>4</v>
      </c>
      <c r="TB13" s="58" t="s">
        <v>2</v>
      </c>
      <c r="TC13" s="57" t="s">
        <v>4</v>
      </c>
      <c r="TD13" s="58" t="s">
        <v>5</v>
      </c>
      <c r="TE13" s="57" t="s">
        <v>12</v>
      </c>
      <c r="TF13" s="57" t="s">
        <v>4</v>
      </c>
      <c r="TG13" s="59" t="s">
        <v>6</v>
      </c>
      <c r="TH13" s="58" t="s">
        <v>11</v>
      </c>
      <c r="TI13" s="60" t="s">
        <v>14</v>
      </c>
      <c r="TJ13" s="61" t="s">
        <v>137</v>
      </c>
      <c r="TK13" s="62" t="s">
        <v>144</v>
      </c>
      <c r="TL13" s="63" t="s">
        <v>7</v>
      </c>
      <c r="TM13" s="57" t="s">
        <v>4</v>
      </c>
      <c r="TN13" s="58" t="s">
        <v>2</v>
      </c>
      <c r="TO13" s="57" t="s">
        <v>4</v>
      </c>
      <c r="TP13" s="58" t="s">
        <v>5</v>
      </c>
      <c r="TQ13" s="57" t="s">
        <v>12</v>
      </c>
      <c r="TR13" s="57" t="s">
        <v>4</v>
      </c>
      <c r="TS13" s="59" t="s">
        <v>6</v>
      </c>
      <c r="TT13" s="58" t="s">
        <v>11</v>
      </c>
      <c r="TU13" s="60" t="s">
        <v>14</v>
      </c>
      <c r="TV13" s="61" t="s">
        <v>145</v>
      </c>
      <c r="TW13" s="62" t="s">
        <v>147</v>
      </c>
      <c r="TX13" s="63" t="s">
        <v>7</v>
      </c>
      <c r="TY13" s="57" t="s">
        <v>4</v>
      </c>
      <c r="TZ13" s="58" t="s">
        <v>2</v>
      </c>
      <c r="UA13" s="57" t="s">
        <v>4</v>
      </c>
      <c r="UB13" s="58" t="s">
        <v>5</v>
      </c>
      <c r="UC13" s="57" t="s">
        <v>12</v>
      </c>
      <c r="UD13" s="57" t="s">
        <v>4</v>
      </c>
      <c r="UE13" s="59" t="s">
        <v>6</v>
      </c>
      <c r="UF13" s="58" t="s">
        <v>11</v>
      </c>
      <c r="UG13" s="60" t="s">
        <v>14</v>
      </c>
      <c r="UH13" s="61" t="s">
        <v>145</v>
      </c>
      <c r="UI13" s="62" t="s">
        <v>149</v>
      </c>
      <c r="UJ13" s="63" t="s">
        <v>7</v>
      </c>
      <c r="UK13" s="57" t="s">
        <v>4</v>
      </c>
      <c r="UL13" s="58" t="s">
        <v>2</v>
      </c>
      <c r="UM13" s="57" t="s">
        <v>4</v>
      </c>
      <c r="UN13" s="58" t="s">
        <v>5</v>
      </c>
      <c r="UO13" s="57" t="s">
        <v>12</v>
      </c>
      <c r="UP13" s="57" t="s">
        <v>4</v>
      </c>
      <c r="UQ13" s="59" t="s">
        <v>6</v>
      </c>
      <c r="UR13" s="58" t="s">
        <v>11</v>
      </c>
      <c r="US13" s="60" t="s">
        <v>14</v>
      </c>
      <c r="UT13" s="61" t="s">
        <v>152</v>
      </c>
      <c r="UU13" s="62" t="s">
        <v>151</v>
      </c>
      <c r="UV13" s="63" t="s">
        <v>7</v>
      </c>
      <c r="UW13" s="57" t="s">
        <v>4</v>
      </c>
      <c r="UX13" s="58" t="s">
        <v>2</v>
      </c>
      <c r="UY13" s="57" t="s">
        <v>4</v>
      </c>
      <c r="UZ13" s="58" t="s">
        <v>5</v>
      </c>
      <c r="VA13" s="57" t="s">
        <v>12</v>
      </c>
      <c r="VB13" s="57" t="s">
        <v>4</v>
      </c>
      <c r="VC13" s="59" t="s">
        <v>6</v>
      </c>
      <c r="VD13" s="58" t="s">
        <v>11</v>
      </c>
      <c r="VE13" s="60" t="s">
        <v>14</v>
      </c>
      <c r="VF13" s="61" t="s">
        <v>152</v>
      </c>
      <c r="VG13" s="62" t="s">
        <v>154</v>
      </c>
      <c r="VH13" s="63" t="s">
        <v>7</v>
      </c>
      <c r="VI13" s="57" t="s">
        <v>4</v>
      </c>
      <c r="VJ13" s="58" t="s">
        <v>2</v>
      </c>
      <c r="VK13" s="57" t="s">
        <v>4</v>
      </c>
      <c r="VL13" s="58" t="s">
        <v>5</v>
      </c>
      <c r="VM13" s="57" t="s">
        <v>12</v>
      </c>
      <c r="VN13" s="57" t="s">
        <v>4</v>
      </c>
      <c r="VO13" s="59" t="s">
        <v>6</v>
      </c>
      <c r="VP13" s="58" t="s">
        <v>11</v>
      </c>
      <c r="VQ13" s="60" t="s">
        <v>14</v>
      </c>
      <c r="VR13" s="61" t="s">
        <v>157</v>
      </c>
      <c r="VS13" s="62" t="s">
        <v>156</v>
      </c>
      <c r="VT13" s="63" t="s">
        <v>7</v>
      </c>
      <c r="VU13" s="57" t="s">
        <v>4</v>
      </c>
      <c r="VV13" s="58" t="s">
        <v>2</v>
      </c>
      <c r="VW13" s="57" t="s">
        <v>4</v>
      </c>
      <c r="VX13" s="58" t="s">
        <v>5</v>
      </c>
      <c r="VY13" s="57" t="s">
        <v>12</v>
      </c>
      <c r="VZ13" s="57" t="s">
        <v>4</v>
      </c>
      <c r="WA13" s="59" t="s">
        <v>6</v>
      </c>
      <c r="WB13" s="58" t="s">
        <v>11</v>
      </c>
      <c r="WC13" s="60" t="s">
        <v>14</v>
      </c>
      <c r="WD13" s="61" t="s">
        <v>157</v>
      </c>
      <c r="WE13" s="62" t="s">
        <v>159</v>
      </c>
      <c r="WF13" s="63" t="s">
        <v>7</v>
      </c>
      <c r="WG13" s="57" t="s">
        <v>4</v>
      </c>
      <c r="WH13" s="58" t="s">
        <v>2</v>
      </c>
      <c r="WI13" s="57" t="s">
        <v>4</v>
      </c>
      <c r="WJ13" s="58" t="s">
        <v>5</v>
      </c>
      <c r="WK13" s="57" t="s">
        <v>12</v>
      </c>
      <c r="WL13" s="57" t="s">
        <v>4</v>
      </c>
      <c r="WM13" s="59" t="s">
        <v>6</v>
      </c>
      <c r="WN13" s="58" t="s">
        <v>11</v>
      </c>
      <c r="WO13" s="60" t="s">
        <v>14</v>
      </c>
      <c r="WP13" s="61" t="s">
        <v>157</v>
      </c>
      <c r="WQ13" s="62" t="s">
        <v>159</v>
      </c>
      <c r="WR13" s="63" t="s">
        <v>7</v>
      </c>
      <c r="WS13" s="57" t="s">
        <v>4</v>
      </c>
      <c r="WT13" s="58" t="s">
        <v>2</v>
      </c>
      <c r="WU13" s="57" t="s">
        <v>4</v>
      </c>
      <c r="WV13" s="58" t="s">
        <v>5</v>
      </c>
      <c r="WW13" s="57" t="s">
        <v>12</v>
      </c>
      <c r="WX13" s="57" t="s">
        <v>4</v>
      </c>
      <c r="WY13" s="59" t="s">
        <v>6</v>
      </c>
      <c r="WZ13" s="58" t="s">
        <v>11</v>
      </c>
      <c r="XA13" s="60" t="s">
        <v>14</v>
      </c>
      <c r="XB13" s="61" t="s">
        <v>163</v>
      </c>
      <c r="XC13" s="62" t="s">
        <v>162</v>
      </c>
      <c r="XD13" s="63" t="s">
        <v>7</v>
      </c>
      <c r="XE13" s="57" t="s">
        <v>4</v>
      </c>
      <c r="XF13" s="58" t="s">
        <v>2</v>
      </c>
      <c r="XG13" s="57" t="s">
        <v>4</v>
      </c>
      <c r="XH13" s="58" t="s">
        <v>5</v>
      </c>
      <c r="XI13" s="57" t="s">
        <v>12</v>
      </c>
      <c r="XJ13" s="57" t="s">
        <v>4</v>
      </c>
      <c r="XK13" s="59" t="s">
        <v>6</v>
      </c>
      <c r="XL13" s="58" t="s">
        <v>11</v>
      </c>
      <c r="XM13" s="60" t="s">
        <v>14</v>
      </c>
      <c r="XN13" s="61" t="s">
        <v>163</v>
      </c>
      <c r="XO13" s="62" t="s">
        <v>165</v>
      </c>
      <c r="XP13" s="63" t="s">
        <v>7</v>
      </c>
      <c r="XQ13" s="57" t="s">
        <v>4</v>
      </c>
      <c r="XR13" s="58" t="s">
        <v>2</v>
      </c>
      <c r="XS13" s="57" t="s">
        <v>4</v>
      </c>
      <c r="XT13" s="58" t="s">
        <v>5</v>
      </c>
      <c r="XU13" s="57" t="s">
        <v>12</v>
      </c>
      <c r="XV13" s="57" t="s">
        <v>4</v>
      </c>
      <c r="XW13" s="59" t="s">
        <v>6</v>
      </c>
      <c r="XX13" s="58" t="s">
        <v>11</v>
      </c>
      <c r="XY13" s="60" t="s">
        <v>14</v>
      </c>
      <c r="XZ13" s="61" t="s">
        <v>168</v>
      </c>
      <c r="YA13" s="62" t="s">
        <v>167</v>
      </c>
      <c r="YB13" s="63" t="s">
        <v>7</v>
      </c>
      <c r="YC13" s="57" t="s">
        <v>4</v>
      </c>
      <c r="YD13" s="58" t="s">
        <v>2</v>
      </c>
      <c r="YE13" s="57" t="s">
        <v>4</v>
      </c>
      <c r="YF13" s="58" t="s">
        <v>5</v>
      </c>
      <c r="YG13" s="57" t="s">
        <v>12</v>
      </c>
      <c r="YH13" s="57" t="s">
        <v>4</v>
      </c>
      <c r="YI13" s="59" t="s">
        <v>6</v>
      </c>
      <c r="YJ13" s="58" t="s">
        <v>11</v>
      </c>
      <c r="YK13" s="60" t="s">
        <v>14</v>
      </c>
      <c r="YL13" s="61" t="s">
        <v>168</v>
      </c>
      <c r="YM13" s="62" t="s">
        <v>170</v>
      </c>
      <c r="YN13" s="63" t="s">
        <v>7</v>
      </c>
      <c r="YO13" s="57" t="s">
        <v>4</v>
      </c>
      <c r="YP13" s="58" t="s">
        <v>2</v>
      </c>
      <c r="YQ13" s="57" t="s">
        <v>4</v>
      </c>
      <c r="YR13" s="58" t="s">
        <v>5</v>
      </c>
      <c r="YS13" s="57" t="s">
        <v>12</v>
      </c>
      <c r="YT13" s="57" t="s">
        <v>4</v>
      </c>
      <c r="YU13" s="59" t="s">
        <v>6</v>
      </c>
      <c r="YV13" s="58" t="s">
        <v>11</v>
      </c>
      <c r="YW13" s="60" t="s">
        <v>14</v>
      </c>
      <c r="YX13" s="61" t="s">
        <v>173</v>
      </c>
      <c r="YY13" s="62" t="s">
        <v>172</v>
      </c>
      <c r="YZ13" s="63" t="s">
        <v>7</v>
      </c>
      <c r="ZA13" s="57" t="s">
        <v>4</v>
      </c>
      <c r="ZB13" s="58" t="s">
        <v>2</v>
      </c>
      <c r="ZC13" s="57" t="s">
        <v>4</v>
      </c>
      <c r="ZD13" s="58" t="s">
        <v>5</v>
      </c>
      <c r="ZE13" s="57" t="s">
        <v>12</v>
      </c>
      <c r="ZF13" s="57" t="s">
        <v>4</v>
      </c>
      <c r="ZG13" s="59" t="s">
        <v>6</v>
      </c>
      <c r="ZH13" s="58" t="s">
        <v>11</v>
      </c>
      <c r="ZI13" s="60" t="s">
        <v>14</v>
      </c>
      <c r="ZJ13" s="61" t="s">
        <v>173</v>
      </c>
      <c r="ZK13" s="62" t="s">
        <v>175</v>
      </c>
      <c r="ZL13" s="63" t="s">
        <v>7</v>
      </c>
      <c r="ZM13" s="57" t="s">
        <v>4</v>
      </c>
      <c r="ZN13" s="58" t="s">
        <v>2</v>
      </c>
      <c r="ZO13" s="57" t="s">
        <v>4</v>
      </c>
      <c r="ZP13" s="58" t="s">
        <v>5</v>
      </c>
      <c r="ZQ13" s="57" t="s">
        <v>12</v>
      </c>
      <c r="ZR13" s="57" t="s">
        <v>4</v>
      </c>
      <c r="ZS13" s="59" t="s">
        <v>6</v>
      </c>
      <c r="ZT13" s="58" t="s">
        <v>11</v>
      </c>
      <c r="ZU13" s="60" t="s">
        <v>14</v>
      </c>
      <c r="ZV13" s="61" t="s">
        <v>178</v>
      </c>
      <c r="ZW13" s="62" t="s">
        <v>176</v>
      </c>
      <c r="ZX13" s="63" t="s">
        <v>7</v>
      </c>
      <c r="ZY13" s="57" t="s">
        <v>4</v>
      </c>
      <c r="ZZ13" s="58" t="s">
        <v>2</v>
      </c>
      <c r="AAA13" s="57" t="s">
        <v>4</v>
      </c>
      <c r="AAB13" s="58" t="s">
        <v>5</v>
      </c>
      <c r="AAC13" s="57" t="s">
        <v>12</v>
      </c>
      <c r="AAD13" s="57" t="s">
        <v>4</v>
      </c>
      <c r="AAE13" s="59" t="s">
        <v>6</v>
      </c>
      <c r="AAF13" s="58" t="s">
        <v>11</v>
      </c>
      <c r="AAG13" s="60" t="s">
        <v>14</v>
      </c>
      <c r="AAH13" s="61" t="s">
        <v>178</v>
      </c>
      <c r="AAI13" s="62" t="s">
        <v>179</v>
      </c>
      <c r="AAJ13" s="63" t="s">
        <v>7</v>
      </c>
      <c r="AAK13" s="57" t="s">
        <v>4</v>
      </c>
      <c r="AAL13" s="58" t="s">
        <v>2</v>
      </c>
      <c r="AAM13" s="57" t="s">
        <v>4</v>
      </c>
      <c r="AAN13" s="58" t="s">
        <v>5</v>
      </c>
      <c r="AAO13" s="57" t="s">
        <v>12</v>
      </c>
      <c r="AAP13" s="57" t="s">
        <v>4</v>
      </c>
      <c r="AAQ13" s="59" t="s">
        <v>6</v>
      </c>
      <c r="AAR13" s="58" t="s">
        <v>11</v>
      </c>
      <c r="AAS13" s="60" t="s">
        <v>14</v>
      </c>
      <c r="AAT13" s="61" t="s">
        <v>183</v>
      </c>
      <c r="AAU13" s="62" t="s">
        <v>181</v>
      </c>
      <c r="AAV13" s="63" t="s">
        <v>7</v>
      </c>
      <c r="AAW13" s="57" t="s">
        <v>4</v>
      </c>
      <c r="AAX13" s="58" t="s">
        <v>2</v>
      </c>
      <c r="AAY13" s="57" t="s">
        <v>4</v>
      </c>
      <c r="AAZ13" s="58" t="s">
        <v>5</v>
      </c>
      <c r="ABA13" s="57" t="s">
        <v>12</v>
      </c>
      <c r="ABB13" s="57" t="s">
        <v>4</v>
      </c>
      <c r="ABC13" s="59" t="s">
        <v>6</v>
      </c>
      <c r="ABD13" s="58" t="s">
        <v>11</v>
      </c>
      <c r="ABE13" s="60" t="s">
        <v>14</v>
      </c>
      <c r="ABF13" s="61" t="s">
        <v>183</v>
      </c>
      <c r="ABG13" s="62" t="s">
        <v>185</v>
      </c>
      <c r="ABH13" s="63" t="s">
        <v>7</v>
      </c>
      <c r="ABI13" s="57" t="s">
        <v>4</v>
      </c>
      <c r="ABJ13" s="58" t="s">
        <v>2</v>
      </c>
      <c r="ABK13" s="57" t="s">
        <v>4</v>
      </c>
      <c r="ABL13" s="58" t="s">
        <v>5</v>
      </c>
      <c r="ABM13" s="57" t="s">
        <v>12</v>
      </c>
      <c r="ABN13" s="57" t="s">
        <v>4</v>
      </c>
      <c r="ABO13" s="59" t="s">
        <v>6</v>
      </c>
      <c r="ABP13" s="58" t="s">
        <v>11</v>
      </c>
      <c r="ABQ13" s="60" t="s">
        <v>14</v>
      </c>
      <c r="ABR13" s="61" t="s">
        <v>183</v>
      </c>
      <c r="ABS13" s="62" t="s">
        <v>186</v>
      </c>
      <c r="ABT13" s="63" t="s">
        <v>7</v>
      </c>
      <c r="ABU13" s="57" t="s">
        <v>4</v>
      </c>
      <c r="ABV13" s="58" t="s">
        <v>2</v>
      </c>
      <c r="ABW13" s="57" t="s">
        <v>4</v>
      </c>
      <c r="ABX13" s="58" t="s">
        <v>5</v>
      </c>
      <c r="ABY13" s="57" t="s">
        <v>12</v>
      </c>
      <c r="ABZ13" s="57" t="s">
        <v>4</v>
      </c>
      <c r="ACA13" s="59" t="s">
        <v>6</v>
      </c>
      <c r="ACB13" s="58" t="s">
        <v>11</v>
      </c>
      <c r="ACC13" s="60" t="s">
        <v>14</v>
      </c>
      <c r="ACD13" s="61" t="s">
        <v>189</v>
      </c>
      <c r="ACE13" s="62" t="s">
        <v>188</v>
      </c>
      <c r="ACF13" s="63" t="s">
        <v>7</v>
      </c>
      <c r="ACG13" s="57" t="s">
        <v>4</v>
      </c>
      <c r="ACH13" s="58" t="s">
        <v>2</v>
      </c>
      <c r="ACI13" s="57" t="s">
        <v>4</v>
      </c>
      <c r="ACJ13" s="58" t="s">
        <v>5</v>
      </c>
      <c r="ACK13" s="57" t="s">
        <v>12</v>
      </c>
      <c r="ACL13" s="57" t="s">
        <v>4</v>
      </c>
      <c r="ACM13" s="59" t="s">
        <v>6</v>
      </c>
      <c r="ACN13" s="58" t="s">
        <v>11</v>
      </c>
      <c r="ACO13" s="60" t="s">
        <v>14</v>
      </c>
      <c r="ACP13" s="61" t="s">
        <v>189</v>
      </c>
      <c r="ACQ13" s="62" t="s">
        <v>192</v>
      </c>
      <c r="ACR13" s="63" t="s">
        <v>7</v>
      </c>
      <c r="ACS13" s="57" t="s">
        <v>4</v>
      </c>
      <c r="ACT13" s="58" t="s">
        <v>2</v>
      </c>
      <c r="ACU13" s="57" t="s">
        <v>4</v>
      </c>
      <c r="ACV13" s="58" t="s">
        <v>5</v>
      </c>
      <c r="ACW13" s="57" t="s">
        <v>3</v>
      </c>
      <c r="ACX13" s="57" t="s">
        <v>4</v>
      </c>
      <c r="ACY13" s="59" t="s">
        <v>6</v>
      </c>
      <c r="ACZ13" s="58" t="s">
        <v>11</v>
      </c>
      <c r="ADA13" s="60" t="s">
        <v>14</v>
      </c>
      <c r="ADB13" s="61" t="s">
        <v>189</v>
      </c>
      <c r="ADC13" s="62" t="s">
        <v>194</v>
      </c>
      <c r="ADD13" s="63" t="s">
        <v>7</v>
      </c>
      <c r="ADE13" s="57" t="s">
        <v>4</v>
      </c>
      <c r="ADF13" s="58" t="s">
        <v>2</v>
      </c>
      <c r="ADG13" s="57" t="s">
        <v>4</v>
      </c>
      <c r="ADH13" s="58" t="s">
        <v>5</v>
      </c>
      <c r="ADI13" s="57" t="s">
        <v>3</v>
      </c>
      <c r="ADJ13" s="57" t="s">
        <v>4</v>
      </c>
      <c r="ADK13" s="59" t="s">
        <v>6</v>
      </c>
      <c r="ADL13" s="58" t="s">
        <v>11</v>
      </c>
      <c r="ADM13" s="60" t="s">
        <v>14</v>
      </c>
      <c r="ADN13" s="61" t="s">
        <v>189</v>
      </c>
      <c r="ADO13" s="62" t="s">
        <v>195</v>
      </c>
      <c r="ADP13" s="63" t="s">
        <v>7</v>
      </c>
      <c r="ADQ13" s="57" t="s">
        <v>4</v>
      </c>
      <c r="ADR13" s="58" t="s">
        <v>2</v>
      </c>
      <c r="ADS13" s="57" t="s">
        <v>4</v>
      </c>
      <c r="ADT13" s="58" t="s">
        <v>5</v>
      </c>
      <c r="ADU13" s="57" t="s">
        <v>3</v>
      </c>
      <c r="ADV13" s="57" t="s">
        <v>4</v>
      </c>
      <c r="ADW13" s="59" t="s">
        <v>6</v>
      </c>
      <c r="ADX13" s="58" t="s">
        <v>11</v>
      </c>
      <c r="ADY13" s="60" t="s">
        <v>14</v>
      </c>
      <c r="ADZ13" s="61" t="s">
        <v>199</v>
      </c>
      <c r="AEA13" s="62" t="s">
        <v>198</v>
      </c>
      <c r="AEB13" s="63" t="s">
        <v>7</v>
      </c>
      <c r="AEC13" s="57" t="s">
        <v>4</v>
      </c>
      <c r="AED13" s="58" t="s">
        <v>2</v>
      </c>
      <c r="AEE13" s="57" t="s">
        <v>4</v>
      </c>
      <c r="AEF13" s="58" t="s">
        <v>5</v>
      </c>
      <c r="AEG13" s="57" t="s">
        <v>3</v>
      </c>
      <c r="AEH13" s="57" t="s">
        <v>4</v>
      </c>
      <c r="AEI13" s="59" t="s">
        <v>6</v>
      </c>
      <c r="AEJ13" s="58" t="s">
        <v>11</v>
      </c>
      <c r="AEK13" s="60" t="s">
        <v>14</v>
      </c>
      <c r="AEL13" s="61" t="s">
        <v>202</v>
      </c>
      <c r="AEM13" s="62" t="s">
        <v>201</v>
      </c>
      <c r="AEN13" s="63" t="s">
        <v>7</v>
      </c>
      <c r="AEO13" s="57" t="s">
        <v>4</v>
      </c>
      <c r="AEP13" s="58" t="s">
        <v>2</v>
      </c>
      <c r="AEQ13" s="57" t="s">
        <v>4</v>
      </c>
      <c r="AER13" s="58" t="s">
        <v>5</v>
      </c>
      <c r="AES13" s="57" t="s">
        <v>3</v>
      </c>
      <c r="AET13" s="57" t="s">
        <v>4</v>
      </c>
      <c r="AEU13" s="59" t="s">
        <v>6</v>
      </c>
      <c r="AEV13" s="58" t="s">
        <v>11</v>
      </c>
      <c r="AEW13" s="60" t="s">
        <v>14</v>
      </c>
      <c r="AEX13" s="61" t="s">
        <v>202</v>
      </c>
      <c r="AEY13" s="62" t="s">
        <v>204</v>
      </c>
      <c r="AEZ13" s="63" t="s">
        <v>7</v>
      </c>
      <c r="AFA13" s="57" t="s">
        <v>4</v>
      </c>
      <c r="AFB13" s="58" t="s">
        <v>2</v>
      </c>
      <c r="AFC13" s="57" t="s">
        <v>4</v>
      </c>
      <c r="AFD13" s="58" t="s">
        <v>5</v>
      </c>
      <c r="AFE13" s="57" t="s">
        <v>3</v>
      </c>
      <c r="AFF13" s="57" t="s">
        <v>4</v>
      </c>
      <c r="AFG13" s="59" t="s">
        <v>6</v>
      </c>
      <c r="AFH13" s="58" t="s">
        <v>11</v>
      </c>
      <c r="AFI13" s="60" t="s">
        <v>14</v>
      </c>
      <c r="AFJ13" s="61" t="s">
        <v>207</v>
      </c>
      <c r="AFK13" s="62" t="s">
        <v>206</v>
      </c>
      <c r="AFL13" s="63" t="s">
        <v>7</v>
      </c>
      <c r="AFM13" s="57" t="s">
        <v>4</v>
      </c>
      <c r="AFN13" s="58" t="s">
        <v>2</v>
      </c>
      <c r="AFO13" s="57" t="s">
        <v>4</v>
      </c>
      <c r="AFP13" s="58" t="s">
        <v>5</v>
      </c>
      <c r="AFQ13" s="57" t="s">
        <v>3</v>
      </c>
      <c r="AFR13" s="57" t="s">
        <v>4</v>
      </c>
      <c r="AFS13" s="59" t="s">
        <v>6</v>
      </c>
      <c r="AFT13" s="58" t="s">
        <v>11</v>
      </c>
      <c r="AFU13" s="60" t="s">
        <v>14</v>
      </c>
      <c r="AFV13" s="61" t="s">
        <v>210</v>
      </c>
      <c r="AFW13" s="62" t="s">
        <v>209</v>
      </c>
      <c r="AFX13" s="63" t="s">
        <v>7</v>
      </c>
      <c r="AFY13" s="57" t="s">
        <v>4</v>
      </c>
      <c r="AFZ13" s="58" t="s">
        <v>2</v>
      </c>
      <c r="AGA13" s="57" t="s">
        <v>4</v>
      </c>
      <c r="AGB13" s="58" t="s">
        <v>5</v>
      </c>
      <c r="AGC13" s="57" t="s">
        <v>3</v>
      </c>
      <c r="AGD13" s="57" t="s">
        <v>4</v>
      </c>
      <c r="AGE13" s="59" t="s">
        <v>6</v>
      </c>
      <c r="AGF13" s="58" t="s">
        <v>11</v>
      </c>
      <c r="AGG13" s="60" t="s">
        <v>14</v>
      </c>
      <c r="AGH13" s="61" t="s">
        <v>213</v>
      </c>
      <c r="AGI13" s="62" t="s">
        <v>212</v>
      </c>
      <c r="AGJ13" s="63" t="s">
        <v>7</v>
      </c>
      <c r="AGK13" s="57" t="s">
        <v>4</v>
      </c>
      <c r="AGL13" s="58" t="s">
        <v>2</v>
      </c>
      <c r="AGM13" s="57" t="s">
        <v>4</v>
      </c>
      <c r="AGN13" s="58" t="s">
        <v>5</v>
      </c>
      <c r="AGO13" s="57" t="s">
        <v>3</v>
      </c>
      <c r="AGP13" s="57" t="s">
        <v>4</v>
      </c>
      <c r="AGQ13" s="59" t="s">
        <v>6</v>
      </c>
      <c r="AGR13" s="58" t="s">
        <v>11</v>
      </c>
      <c r="AGS13" s="60" t="s">
        <v>14</v>
      </c>
      <c r="AGT13" s="61" t="s">
        <v>216</v>
      </c>
      <c r="AGU13" s="62" t="s">
        <v>215</v>
      </c>
      <c r="AGV13" s="63" t="s">
        <v>7</v>
      </c>
      <c r="AGW13" s="57" t="s">
        <v>4</v>
      </c>
      <c r="AGX13" s="58" t="s">
        <v>2</v>
      </c>
      <c r="AGY13" s="57" t="s">
        <v>4</v>
      </c>
      <c r="AGZ13" s="58" t="s">
        <v>5</v>
      </c>
      <c r="AHA13" s="57" t="s">
        <v>3</v>
      </c>
      <c r="AHB13" s="57" t="s">
        <v>4</v>
      </c>
      <c r="AHC13" s="59" t="s">
        <v>6</v>
      </c>
      <c r="AHD13" s="58" t="s">
        <v>11</v>
      </c>
      <c r="AHE13" s="60" t="s">
        <v>14</v>
      </c>
      <c r="AHF13" s="61" t="s">
        <v>216</v>
      </c>
      <c r="AHG13" s="62" t="s">
        <v>218</v>
      </c>
      <c r="AHH13" s="63" t="s">
        <v>7</v>
      </c>
      <c r="AHI13" s="57" t="s">
        <v>4</v>
      </c>
      <c r="AHJ13" s="58" t="s">
        <v>2</v>
      </c>
      <c r="AHK13" s="57" t="s">
        <v>4</v>
      </c>
      <c r="AHL13" s="58" t="s">
        <v>5</v>
      </c>
      <c r="AHM13" s="57" t="s">
        <v>3</v>
      </c>
      <c r="AHN13" s="57" t="s">
        <v>4</v>
      </c>
      <c r="AHO13" s="59" t="s">
        <v>6</v>
      </c>
      <c r="AHP13" s="58" t="s">
        <v>11</v>
      </c>
      <c r="AHQ13" s="60" t="s">
        <v>14</v>
      </c>
      <c r="AHR13" s="61" t="s">
        <v>221</v>
      </c>
      <c r="AHS13" s="62" t="s">
        <v>220</v>
      </c>
      <c r="AHT13" s="63" t="s">
        <v>7</v>
      </c>
      <c r="AHU13" s="57" t="s">
        <v>4</v>
      </c>
      <c r="AHV13" s="58" t="s">
        <v>2</v>
      </c>
      <c r="AHW13" s="57" t="s">
        <v>4</v>
      </c>
      <c r="AHX13" s="58" t="s">
        <v>5</v>
      </c>
      <c r="AHY13" s="57" t="s">
        <v>3</v>
      </c>
      <c r="AHZ13" s="57" t="s">
        <v>4</v>
      </c>
      <c r="AIA13" s="59" t="s">
        <v>6</v>
      </c>
      <c r="AIB13" s="58" t="s">
        <v>11</v>
      </c>
      <c r="AIC13" s="60" t="s">
        <v>14</v>
      </c>
      <c r="AID13" s="61" t="s">
        <v>221</v>
      </c>
      <c r="AIE13" s="62" t="s">
        <v>223</v>
      </c>
      <c r="AIF13" s="63" t="s">
        <v>7</v>
      </c>
      <c r="AIG13" s="57" t="s">
        <v>4</v>
      </c>
      <c r="AIH13" s="58" t="s">
        <v>2</v>
      </c>
      <c r="AII13" s="57" t="s">
        <v>4</v>
      </c>
      <c r="AIJ13" s="58" t="s">
        <v>5</v>
      </c>
      <c r="AIK13" s="57" t="s">
        <v>3</v>
      </c>
      <c r="AIL13" s="57" t="s">
        <v>4</v>
      </c>
      <c r="AIM13" s="59" t="s">
        <v>6</v>
      </c>
      <c r="AIN13" s="58" t="s">
        <v>11</v>
      </c>
      <c r="AIO13" s="60" t="s">
        <v>14</v>
      </c>
      <c r="AIP13" s="61" t="s">
        <v>221</v>
      </c>
      <c r="AIQ13" s="62" t="s">
        <v>224</v>
      </c>
      <c r="AIR13" s="63" t="s">
        <v>7</v>
      </c>
      <c r="AIS13" s="57" t="s">
        <v>4</v>
      </c>
      <c r="AIT13" s="58" t="s">
        <v>2</v>
      </c>
      <c r="AIU13" s="57" t="s">
        <v>4</v>
      </c>
      <c r="AIV13" s="58" t="s">
        <v>5</v>
      </c>
      <c r="AIW13" s="57" t="s">
        <v>3</v>
      </c>
      <c r="AIX13" s="57" t="s">
        <v>4</v>
      </c>
      <c r="AIY13" s="59" t="s">
        <v>6</v>
      </c>
      <c r="AIZ13" s="58" t="s">
        <v>11</v>
      </c>
      <c r="AJA13" s="60" t="s">
        <v>14</v>
      </c>
      <c r="AJB13" s="61" t="s">
        <v>228</v>
      </c>
      <c r="AJC13" s="62" t="s">
        <v>227</v>
      </c>
      <c r="AJD13" s="63" t="s">
        <v>7</v>
      </c>
      <c r="AJE13" s="57" t="s">
        <v>4</v>
      </c>
      <c r="AJF13" s="58" t="s">
        <v>2</v>
      </c>
      <c r="AJG13" s="57" t="s">
        <v>4</v>
      </c>
      <c r="AJH13" s="58" t="s">
        <v>5</v>
      </c>
      <c r="AJI13" s="57" t="s">
        <v>3</v>
      </c>
      <c r="AJJ13" s="57" t="s">
        <v>4</v>
      </c>
      <c r="AJK13" s="59" t="s">
        <v>6</v>
      </c>
      <c r="AJL13" s="58" t="s">
        <v>11</v>
      </c>
      <c r="AJM13" s="60" t="s">
        <v>14</v>
      </c>
      <c r="AJN13" s="61" t="s">
        <v>228</v>
      </c>
      <c r="AJO13" s="62" t="s">
        <v>230</v>
      </c>
      <c r="AJP13" s="63" t="s">
        <v>7</v>
      </c>
      <c r="AJQ13" s="57" t="s">
        <v>4</v>
      </c>
      <c r="AJR13" s="58" t="s">
        <v>2</v>
      </c>
      <c r="AJS13" s="57" t="s">
        <v>4</v>
      </c>
      <c r="AJT13" s="58" t="s">
        <v>5</v>
      </c>
      <c r="AJU13" s="57" t="s">
        <v>3</v>
      </c>
      <c r="AJV13" s="57" t="s">
        <v>4</v>
      </c>
      <c r="AJW13" s="59" t="s">
        <v>6</v>
      </c>
      <c r="AJX13" s="58" t="s">
        <v>11</v>
      </c>
      <c r="AJY13" s="60" t="s">
        <v>14</v>
      </c>
      <c r="AJZ13" s="61" t="s">
        <v>228</v>
      </c>
      <c r="AKA13" s="62" t="s">
        <v>232</v>
      </c>
      <c r="AKB13" s="63" t="s">
        <v>7</v>
      </c>
      <c r="AKC13" s="57" t="s">
        <v>4</v>
      </c>
      <c r="AKD13" s="58" t="s">
        <v>2</v>
      </c>
      <c r="AKE13" s="57" t="s">
        <v>4</v>
      </c>
      <c r="AKF13" s="58" t="s">
        <v>5</v>
      </c>
      <c r="AKG13" s="57" t="s">
        <v>3</v>
      </c>
      <c r="AKH13" s="57" t="s">
        <v>4</v>
      </c>
      <c r="AKI13" s="59" t="s">
        <v>6</v>
      </c>
      <c r="AKJ13" s="58" t="s">
        <v>11</v>
      </c>
      <c r="AKK13" s="60" t="s">
        <v>14</v>
      </c>
      <c r="AKL13" s="61" t="s">
        <v>228</v>
      </c>
      <c r="AKM13" s="62" t="s">
        <v>234</v>
      </c>
      <c r="AKN13" s="63" t="s">
        <v>7</v>
      </c>
      <c r="AKO13" s="57" t="s">
        <v>4</v>
      </c>
      <c r="AKP13" s="58" t="s">
        <v>2</v>
      </c>
      <c r="AKQ13" s="57" t="s">
        <v>4</v>
      </c>
      <c r="AKR13" s="58" t="s">
        <v>5</v>
      </c>
      <c r="AKS13" s="57" t="s">
        <v>12</v>
      </c>
      <c r="AKT13" s="57" t="s">
        <v>4</v>
      </c>
      <c r="AKU13" s="59" t="s">
        <v>6</v>
      </c>
      <c r="AKV13" s="58" t="s">
        <v>11</v>
      </c>
      <c r="AKW13" s="60" t="s">
        <v>14</v>
      </c>
      <c r="AKX13" s="61" t="s">
        <v>237</v>
      </c>
      <c r="AKY13" s="62" t="s">
        <v>235</v>
      </c>
      <c r="AKZ13" s="63" t="s">
        <v>7</v>
      </c>
      <c r="ALA13" s="57" t="s">
        <v>4</v>
      </c>
      <c r="ALB13" s="58" t="s">
        <v>2</v>
      </c>
      <c r="ALC13" s="57" t="s">
        <v>4</v>
      </c>
      <c r="ALD13" s="58" t="s">
        <v>5</v>
      </c>
      <c r="ALE13" s="57" t="s">
        <v>12</v>
      </c>
      <c r="ALF13" s="57" t="s">
        <v>4</v>
      </c>
      <c r="ALG13" s="59" t="s">
        <v>6</v>
      </c>
      <c r="ALH13" s="58" t="s">
        <v>11</v>
      </c>
      <c r="ALI13" s="60" t="s">
        <v>14</v>
      </c>
      <c r="ALJ13" s="61" t="s">
        <v>240</v>
      </c>
      <c r="ALK13" s="62" t="s">
        <v>239</v>
      </c>
      <c r="ALL13" s="63" t="s">
        <v>7</v>
      </c>
      <c r="ALM13" s="57" t="s">
        <v>4</v>
      </c>
      <c r="ALN13" s="58" t="s">
        <v>2</v>
      </c>
      <c r="ALO13" s="57" t="s">
        <v>4</v>
      </c>
      <c r="ALP13" s="58" t="s">
        <v>5</v>
      </c>
      <c r="ALQ13" s="57" t="s">
        <v>12</v>
      </c>
      <c r="ALR13" s="57" t="s">
        <v>4</v>
      </c>
      <c r="ALS13" s="59" t="s">
        <v>6</v>
      </c>
      <c r="ALT13" s="58" t="s">
        <v>11</v>
      </c>
      <c r="ALU13" s="60" t="s">
        <v>14</v>
      </c>
      <c r="ALV13" s="61" t="s">
        <v>240</v>
      </c>
      <c r="ALW13" s="62" t="s">
        <v>242</v>
      </c>
      <c r="ALX13" s="63" t="s">
        <v>7</v>
      </c>
      <c r="ALY13" s="57" t="s">
        <v>4</v>
      </c>
      <c r="ALZ13" s="58" t="s">
        <v>2</v>
      </c>
      <c r="AMA13" s="57" t="s">
        <v>4</v>
      </c>
      <c r="AMB13" s="58" t="s">
        <v>5</v>
      </c>
      <c r="AMC13" s="57" t="s">
        <v>12</v>
      </c>
      <c r="AMD13" s="57" t="s">
        <v>4</v>
      </c>
      <c r="AME13" s="59" t="s">
        <v>6</v>
      </c>
      <c r="AMF13" s="58" t="s">
        <v>11</v>
      </c>
      <c r="AMG13" s="60" t="s">
        <v>14</v>
      </c>
      <c r="AMH13" s="61" t="s">
        <v>245</v>
      </c>
      <c r="AMI13" s="62" t="s">
        <v>244</v>
      </c>
      <c r="AMJ13" s="63" t="s">
        <v>7</v>
      </c>
      <c r="AMK13" s="57" t="s">
        <v>4</v>
      </c>
      <c r="AML13" s="58" t="s">
        <v>2</v>
      </c>
      <c r="AMM13" s="57" t="s">
        <v>4</v>
      </c>
      <c r="AMN13" s="58" t="s">
        <v>5</v>
      </c>
      <c r="AMO13" s="57" t="s">
        <v>12</v>
      </c>
      <c r="AMP13" s="57" t="s">
        <v>4</v>
      </c>
      <c r="AMQ13" s="59" t="s">
        <v>6</v>
      </c>
      <c r="AMR13" s="58" t="s">
        <v>11</v>
      </c>
      <c r="AMS13" s="60" t="s">
        <v>14</v>
      </c>
      <c r="AMT13" s="61" t="s">
        <v>245</v>
      </c>
      <c r="AMU13" s="62" t="s">
        <v>246</v>
      </c>
      <c r="AMV13" s="63" t="s">
        <v>7</v>
      </c>
      <c r="AMW13" s="57" t="s">
        <v>4</v>
      </c>
      <c r="AMX13" s="58" t="s">
        <v>2</v>
      </c>
      <c r="AMY13" s="57" t="s">
        <v>4</v>
      </c>
      <c r="AMZ13" s="58" t="s">
        <v>5</v>
      </c>
      <c r="ANA13" s="57" t="s">
        <v>12</v>
      </c>
      <c r="ANB13" s="57" t="s">
        <v>4</v>
      </c>
      <c r="ANC13" s="59" t="s">
        <v>6</v>
      </c>
      <c r="AND13" s="58" t="s">
        <v>11</v>
      </c>
      <c r="ANE13" s="60" t="s">
        <v>14</v>
      </c>
      <c r="ANF13" s="61" t="s">
        <v>250</v>
      </c>
      <c r="ANG13" s="62" t="s">
        <v>249</v>
      </c>
      <c r="ANH13" s="63" t="s">
        <v>7</v>
      </c>
      <c r="ANI13" s="57" t="s">
        <v>4</v>
      </c>
      <c r="ANJ13" s="58" t="s">
        <v>2</v>
      </c>
      <c r="ANK13" s="57" t="s">
        <v>4</v>
      </c>
      <c r="ANL13" s="58" t="s">
        <v>5</v>
      </c>
      <c r="ANM13" s="57" t="s">
        <v>12</v>
      </c>
      <c r="ANN13" s="57" t="s">
        <v>4</v>
      </c>
      <c r="ANO13" s="59" t="s">
        <v>6</v>
      </c>
      <c r="ANP13" s="58" t="s">
        <v>11</v>
      </c>
      <c r="ANQ13" s="60" t="s">
        <v>14</v>
      </c>
      <c r="ANR13" s="61" t="s">
        <v>250</v>
      </c>
      <c r="ANS13" s="62" t="s">
        <v>252</v>
      </c>
      <c r="ANT13" s="63" t="s">
        <v>7</v>
      </c>
      <c r="ANU13" s="57" t="s">
        <v>4</v>
      </c>
      <c r="ANV13" s="58" t="s">
        <v>2</v>
      </c>
      <c r="ANW13" s="57" t="s">
        <v>4</v>
      </c>
      <c r="ANX13" s="58" t="s">
        <v>5</v>
      </c>
      <c r="ANY13" s="57" t="s">
        <v>12</v>
      </c>
      <c r="ANZ13" s="57" t="s">
        <v>4</v>
      </c>
      <c r="AOA13" s="59" t="s">
        <v>6</v>
      </c>
      <c r="AOB13" s="58" t="s">
        <v>11</v>
      </c>
      <c r="AOC13" s="60" t="s">
        <v>14</v>
      </c>
      <c r="AOD13" s="61" t="s">
        <v>250</v>
      </c>
      <c r="AOE13" s="62" t="s">
        <v>254</v>
      </c>
      <c r="AOF13" s="63" t="s">
        <v>7</v>
      </c>
      <c r="AOG13" s="57" t="s">
        <v>4</v>
      </c>
      <c r="AOH13" s="58" t="s">
        <v>2</v>
      </c>
      <c r="AOI13" s="57" t="s">
        <v>4</v>
      </c>
      <c r="AOJ13" s="58" t="s">
        <v>5</v>
      </c>
      <c r="AOK13" s="57" t="s">
        <v>12</v>
      </c>
      <c r="AOL13" s="57" t="s">
        <v>4</v>
      </c>
      <c r="AOM13" s="59" t="s">
        <v>6</v>
      </c>
      <c r="AON13" s="58" t="s">
        <v>11</v>
      </c>
      <c r="AOO13" s="60" t="s">
        <v>14</v>
      </c>
      <c r="AOP13" s="61" t="s">
        <v>257</v>
      </c>
      <c r="AOQ13" s="62" t="s">
        <v>256</v>
      </c>
      <c r="AOR13" s="63" t="s">
        <v>7</v>
      </c>
      <c r="AOS13" s="57" t="s">
        <v>4</v>
      </c>
      <c r="AOT13" s="58" t="s">
        <v>2</v>
      </c>
      <c r="AOU13" s="57" t="s">
        <v>4</v>
      </c>
      <c r="AOV13" s="58" t="s">
        <v>5</v>
      </c>
      <c r="AOW13" s="57" t="s">
        <v>12</v>
      </c>
      <c r="AOX13" s="57" t="s">
        <v>4</v>
      </c>
      <c r="AOY13" s="59" t="s">
        <v>6</v>
      </c>
      <c r="AOZ13" s="58" t="s">
        <v>11</v>
      </c>
      <c r="APA13" s="60" t="s">
        <v>14</v>
      </c>
      <c r="APB13" s="61" t="s">
        <v>260</v>
      </c>
      <c r="APC13" s="62" t="s">
        <v>259</v>
      </c>
      <c r="APD13" s="63" t="s">
        <v>7</v>
      </c>
      <c r="APE13" s="57" t="s">
        <v>4</v>
      </c>
      <c r="APF13" s="58" t="s">
        <v>2</v>
      </c>
      <c r="APG13" s="57" t="s">
        <v>4</v>
      </c>
      <c r="APH13" s="58" t="s">
        <v>5</v>
      </c>
      <c r="API13" s="57" t="s">
        <v>12</v>
      </c>
      <c r="APJ13" s="57" t="s">
        <v>4</v>
      </c>
      <c r="APK13" s="59" t="s">
        <v>6</v>
      </c>
      <c r="APL13" s="58" t="s">
        <v>11</v>
      </c>
      <c r="APM13" s="60" t="s">
        <v>14</v>
      </c>
      <c r="APN13" s="61" t="s">
        <v>263</v>
      </c>
      <c r="APO13" s="62" t="s">
        <v>262</v>
      </c>
      <c r="APP13" s="63" t="s">
        <v>7</v>
      </c>
      <c r="APQ13" s="57" t="s">
        <v>4</v>
      </c>
      <c r="APR13" s="58" t="s">
        <v>2</v>
      </c>
      <c r="APS13" s="57" t="s">
        <v>4</v>
      </c>
      <c r="APT13" s="58" t="s">
        <v>5</v>
      </c>
      <c r="APU13" s="57" t="s">
        <v>12</v>
      </c>
      <c r="APV13" s="57" t="s">
        <v>4</v>
      </c>
      <c r="APW13" s="59" t="s">
        <v>6</v>
      </c>
      <c r="APX13" s="58" t="s">
        <v>11</v>
      </c>
      <c r="APY13" s="60" t="s">
        <v>14</v>
      </c>
      <c r="APZ13" s="61" t="s">
        <v>263</v>
      </c>
      <c r="AQA13" s="62" t="s">
        <v>265</v>
      </c>
      <c r="AQB13" s="63" t="s">
        <v>7</v>
      </c>
      <c r="AQC13" s="57" t="s">
        <v>4</v>
      </c>
      <c r="AQD13" s="58" t="s">
        <v>2</v>
      </c>
      <c r="AQE13" s="57" t="s">
        <v>4</v>
      </c>
      <c r="AQF13" s="58" t="s">
        <v>5</v>
      </c>
      <c r="AQG13" s="57" t="s">
        <v>12</v>
      </c>
      <c r="AQH13" s="57" t="s">
        <v>4</v>
      </c>
      <c r="AQI13" s="59" t="s">
        <v>6</v>
      </c>
      <c r="AQJ13" s="58" t="s">
        <v>11</v>
      </c>
      <c r="AQK13" s="60" t="s">
        <v>14</v>
      </c>
      <c r="AQL13" s="61" t="s">
        <v>268</v>
      </c>
      <c r="AQM13" s="62" t="s">
        <v>267</v>
      </c>
      <c r="AQN13" s="63" t="s">
        <v>7</v>
      </c>
      <c r="AQO13" s="57" t="s">
        <v>4</v>
      </c>
      <c r="AQP13" s="58" t="s">
        <v>2</v>
      </c>
      <c r="AQQ13" s="57" t="s">
        <v>4</v>
      </c>
      <c r="AQR13" s="58" t="s">
        <v>5</v>
      </c>
      <c r="AQS13" s="57" t="s">
        <v>12</v>
      </c>
      <c r="AQT13" s="57" t="s">
        <v>4</v>
      </c>
      <c r="AQU13" s="59" t="s">
        <v>6</v>
      </c>
      <c r="AQV13" s="58" t="s">
        <v>11</v>
      </c>
      <c r="AQW13" s="60" t="s">
        <v>14</v>
      </c>
      <c r="AQX13" s="61" t="s">
        <v>268</v>
      </c>
      <c r="AQY13" s="62" t="s">
        <v>270</v>
      </c>
      <c r="AQZ13" s="63" t="s">
        <v>7</v>
      </c>
      <c r="ARA13" s="57" t="s">
        <v>4</v>
      </c>
      <c r="ARB13" s="58" t="s">
        <v>2</v>
      </c>
      <c r="ARC13" s="57" t="s">
        <v>4</v>
      </c>
      <c r="ARD13" s="58" t="s">
        <v>5</v>
      </c>
      <c r="ARE13" s="57" t="s">
        <v>12</v>
      </c>
      <c r="ARF13" s="57" t="s">
        <v>4</v>
      </c>
      <c r="ARG13" s="59" t="s">
        <v>6</v>
      </c>
      <c r="ARH13" s="58" t="s">
        <v>11</v>
      </c>
      <c r="ARI13" s="60" t="s">
        <v>14</v>
      </c>
      <c r="ARJ13" s="61" t="s">
        <v>273</v>
      </c>
      <c r="ARK13" s="62" t="s">
        <v>272</v>
      </c>
      <c r="ARL13" s="63" t="s">
        <v>7</v>
      </c>
      <c r="ARM13" s="57" t="s">
        <v>4</v>
      </c>
      <c r="ARN13" s="58" t="s">
        <v>2</v>
      </c>
      <c r="ARO13" s="57" t="s">
        <v>4</v>
      </c>
      <c r="ARP13" s="58" t="s">
        <v>5</v>
      </c>
      <c r="ARQ13" s="57" t="s">
        <v>12</v>
      </c>
      <c r="ARR13" s="57" t="s">
        <v>4</v>
      </c>
      <c r="ARS13" s="59" t="s">
        <v>6</v>
      </c>
      <c r="ART13" s="58" t="s">
        <v>11</v>
      </c>
      <c r="ARU13" s="60" t="s">
        <v>14</v>
      </c>
      <c r="ARV13" s="61" t="s">
        <v>276</v>
      </c>
      <c r="ARW13" s="62" t="s">
        <v>275</v>
      </c>
      <c r="ARX13" s="63" t="s">
        <v>7</v>
      </c>
      <c r="ARY13" s="57" t="s">
        <v>4</v>
      </c>
      <c r="ARZ13" s="58" t="s">
        <v>2</v>
      </c>
      <c r="ASA13" s="57" t="s">
        <v>4</v>
      </c>
      <c r="ASB13" s="58" t="s">
        <v>5</v>
      </c>
      <c r="ASC13" s="57" t="s">
        <v>12</v>
      </c>
      <c r="ASD13" s="57" t="s">
        <v>4</v>
      </c>
      <c r="ASE13" s="59" t="s">
        <v>6</v>
      </c>
      <c r="ASF13" s="58" t="s">
        <v>11</v>
      </c>
      <c r="ASG13" s="60" t="s">
        <v>14</v>
      </c>
      <c r="ASH13" s="61" t="s">
        <v>276</v>
      </c>
      <c r="ASI13" s="62" t="s">
        <v>278</v>
      </c>
      <c r="ASJ13" s="63" t="s">
        <v>7</v>
      </c>
      <c r="ASK13" s="57" t="s">
        <v>4</v>
      </c>
      <c r="ASL13" s="58" t="s">
        <v>2</v>
      </c>
      <c r="ASM13" s="57" t="s">
        <v>4</v>
      </c>
      <c r="ASN13" s="58" t="s">
        <v>5</v>
      </c>
      <c r="ASO13" s="57" t="s">
        <v>12</v>
      </c>
      <c r="ASP13" s="57" t="s">
        <v>4</v>
      </c>
      <c r="ASQ13" s="59" t="s">
        <v>6</v>
      </c>
      <c r="ASR13" s="58" t="s">
        <v>11</v>
      </c>
      <c r="ASS13" s="60" t="s">
        <v>14</v>
      </c>
      <c r="AST13" s="61" t="s">
        <v>281</v>
      </c>
      <c r="ASU13" s="62" t="s">
        <v>280</v>
      </c>
      <c r="ASV13" s="63" t="s">
        <v>7</v>
      </c>
      <c r="ASW13" s="57" t="s">
        <v>4</v>
      </c>
      <c r="ASX13" s="58" t="s">
        <v>2</v>
      </c>
      <c r="ASY13" s="57" t="s">
        <v>4</v>
      </c>
      <c r="ASZ13" s="58" t="s">
        <v>5</v>
      </c>
      <c r="ATA13" s="57" t="s">
        <v>12</v>
      </c>
      <c r="ATB13" s="57" t="s">
        <v>4</v>
      </c>
      <c r="ATC13" s="59" t="s">
        <v>6</v>
      </c>
      <c r="ATD13" s="58" t="s">
        <v>11</v>
      </c>
      <c r="ATE13" s="60" t="s">
        <v>14</v>
      </c>
      <c r="ATF13" s="61" t="s">
        <v>281</v>
      </c>
      <c r="ATG13" s="62" t="s">
        <v>284</v>
      </c>
      <c r="ATH13" s="63" t="s">
        <v>7</v>
      </c>
      <c r="ATI13" s="57" t="s">
        <v>4</v>
      </c>
      <c r="ATJ13" s="58" t="s">
        <v>2</v>
      </c>
      <c r="ATK13" s="57" t="s">
        <v>4</v>
      </c>
      <c r="ATL13" s="58" t="s">
        <v>5</v>
      </c>
      <c r="ATM13" s="57" t="s">
        <v>12</v>
      </c>
      <c r="ATN13" s="57" t="s">
        <v>4</v>
      </c>
      <c r="ATO13" s="59" t="s">
        <v>6</v>
      </c>
      <c r="ATP13" s="58" t="s">
        <v>11</v>
      </c>
      <c r="ATQ13" s="60" t="s">
        <v>14</v>
      </c>
      <c r="ATR13" s="61" t="s">
        <v>281</v>
      </c>
      <c r="ATS13" s="62" t="s">
        <v>285</v>
      </c>
      <c r="ATT13" s="63" t="s">
        <v>7</v>
      </c>
      <c r="ATU13" s="57" t="s">
        <v>4</v>
      </c>
      <c r="ATV13" s="58" t="s">
        <v>2</v>
      </c>
      <c r="ATW13" s="57" t="s">
        <v>4</v>
      </c>
      <c r="ATX13" s="58" t="s">
        <v>5</v>
      </c>
      <c r="ATY13" s="57" t="s">
        <v>12</v>
      </c>
      <c r="ATZ13" s="57" t="s">
        <v>4</v>
      </c>
      <c r="AUA13" s="59" t="s">
        <v>6</v>
      </c>
      <c r="AUB13" s="58" t="s">
        <v>11</v>
      </c>
      <c r="AUC13" s="60" t="s">
        <v>14</v>
      </c>
      <c r="AUD13" s="61" t="s">
        <v>281</v>
      </c>
      <c r="AUE13" s="62" t="s">
        <v>287</v>
      </c>
      <c r="AUF13" s="63" t="s">
        <v>7</v>
      </c>
      <c r="AUG13" s="57" t="s">
        <v>4</v>
      </c>
    </row>
    <row r="14" spans="2:1229" x14ac:dyDescent="0.3">
      <c r="B14" s="47" t="s">
        <v>31</v>
      </c>
      <c r="C14" s="53">
        <v>13928</v>
      </c>
      <c r="D14" s="53">
        <v>184790534.36999944</v>
      </c>
      <c r="E14" s="53">
        <v>121779527.59999976</v>
      </c>
      <c r="F14" s="51"/>
      <c r="G14" s="48"/>
      <c r="H14" s="48"/>
      <c r="I14" s="48"/>
      <c r="J14" s="48"/>
      <c r="K14" s="48"/>
      <c r="L14" s="48"/>
      <c r="M14" s="52"/>
      <c r="N14" s="48"/>
      <c r="O14" s="48"/>
      <c r="P14" s="48"/>
      <c r="Q14" s="48"/>
      <c r="R14" s="51"/>
      <c r="S14" s="48"/>
      <c r="T14" s="48"/>
      <c r="U14" s="48"/>
      <c r="V14" s="48"/>
      <c r="W14" s="48"/>
      <c r="X14" s="48"/>
      <c r="Y14" s="52"/>
      <c r="Z14" s="48"/>
      <c r="AA14" s="48"/>
      <c r="AB14" s="48"/>
      <c r="AC14" s="48"/>
      <c r="AD14" s="51"/>
      <c r="AE14" s="48"/>
      <c r="AF14" s="48"/>
      <c r="AG14" s="48"/>
      <c r="AH14" s="48"/>
      <c r="AI14" s="48"/>
      <c r="AJ14" s="48"/>
      <c r="AK14" s="52"/>
      <c r="AL14" s="48"/>
      <c r="AM14" s="48"/>
      <c r="AN14" s="48"/>
      <c r="AO14" s="48"/>
      <c r="AP14" s="51"/>
      <c r="AQ14" s="48"/>
      <c r="AR14" s="48"/>
      <c r="AS14" s="48"/>
      <c r="AT14" s="48"/>
      <c r="AU14" s="48"/>
      <c r="AV14" s="48"/>
      <c r="AW14" s="52"/>
      <c r="AX14" s="48"/>
      <c r="AY14" s="48"/>
      <c r="AZ14" s="48"/>
      <c r="BA14" s="48"/>
      <c r="BB14" s="51"/>
      <c r="BC14" s="48"/>
      <c r="BD14" s="48"/>
      <c r="BE14" s="48"/>
      <c r="BF14" s="48"/>
      <c r="BG14" s="48"/>
      <c r="BH14" s="48"/>
      <c r="BI14" s="52"/>
      <c r="BJ14" s="48"/>
      <c r="BK14" s="48"/>
      <c r="BL14" s="48"/>
      <c r="BM14" s="48"/>
      <c r="BN14" s="51"/>
      <c r="BO14" s="48"/>
      <c r="BP14" s="48"/>
      <c r="BQ14" s="48"/>
      <c r="BR14" s="48"/>
      <c r="BS14" s="48"/>
      <c r="BT14" s="48"/>
      <c r="BU14" s="52"/>
      <c r="BV14" s="48"/>
      <c r="BW14" s="48"/>
      <c r="BX14" s="48"/>
      <c r="BY14" s="48"/>
      <c r="BZ14" s="51"/>
      <c r="CA14" s="48"/>
      <c r="CB14" s="48"/>
      <c r="CC14" s="48"/>
      <c r="CD14" s="48"/>
      <c r="CE14" s="48"/>
      <c r="CF14" s="48"/>
      <c r="CG14" s="52"/>
      <c r="CH14" s="48"/>
      <c r="CI14" s="48"/>
      <c r="CJ14" s="48"/>
      <c r="CK14" s="48"/>
      <c r="CL14" s="51"/>
      <c r="CM14" s="48"/>
      <c r="CN14" s="48"/>
      <c r="CO14" s="48"/>
      <c r="CP14" s="48"/>
      <c r="CQ14" s="48"/>
      <c r="CR14" s="48"/>
      <c r="CS14" s="52"/>
      <c r="CT14" s="48"/>
      <c r="CU14" s="48"/>
      <c r="CV14" s="48"/>
      <c r="CW14" s="48"/>
      <c r="CX14" s="51"/>
      <c r="CY14" s="48"/>
      <c r="CZ14" s="48"/>
      <c r="DA14" s="48"/>
      <c r="DB14" s="48"/>
      <c r="DC14" s="48"/>
      <c r="DD14" s="48"/>
      <c r="DE14" s="52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52"/>
      <c r="DR14" s="48"/>
      <c r="DS14" s="48"/>
      <c r="DT14" s="48"/>
      <c r="DU14" s="48"/>
      <c r="DV14" s="51"/>
      <c r="DW14" s="48"/>
      <c r="DX14" s="48"/>
      <c r="DY14" s="48"/>
      <c r="DZ14" s="48"/>
      <c r="EA14" s="48"/>
      <c r="EB14" s="48"/>
      <c r="EC14" s="52"/>
      <c r="ED14" s="48"/>
      <c r="EE14" s="48"/>
      <c r="EF14" s="48"/>
      <c r="EG14" s="48"/>
      <c r="EH14" s="51"/>
      <c r="EI14" s="48"/>
      <c r="EJ14" s="48"/>
      <c r="EK14" s="48"/>
      <c r="EL14" s="48"/>
      <c r="EM14" s="48"/>
      <c r="EN14" s="48"/>
      <c r="EO14" s="52"/>
      <c r="EP14" s="48"/>
      <c r="EQ14" s="48"/>
      <c r="ER14" s="48"/>
      <c r="ES14" s="48"/>
      <c r="ET14" s="51"/>
      <c r="EU14" s="48"/>
      <c r="EV14" s="48"/>
      <c r="EW14" s="48"/>
      <c r="EX14" s="48"/>
      <c r="EY14" s="48"/>
      <c r="EZ14" s="48"/>
      <c r="FA14" s="52"/>
      <c r="FB14" s="48"/>
      <c r="FC14" s="48"/>
      <c r="FD14" s="48"/>
      <c r="FE14" s="48"/>
      <c r="FF14" s="51"/>
      <c r="FG14" s="48"/>
      <c r="FH14" s="48"/>
      <c r="FI14" s="48"/>
      <c r="FJ14" s="48"/>
      <c r="FK14" s="48"/>
      <c r="FL14" s="48"/>
      <c r="FM14" s="52"/>
      <c r="FN14" s="48"/>
      <c r="FO14" s="48"/>
      <c r="FP14" s="48"/>
      <c r="FQ14" s="48"/>
      <c r="FR14" s="51"/>
      <c r="FS14" s="48"/>
      <c r="FT14" s="48"/>
      <c r="FU14" s="48"/>
      <c r="FV14" s="48"/>
      <c r="FW14" s="48"/>
      <c r="FX14" s="48"/>
      <c r="FY14" s="52"/>
      <c r="FZ14" s="48"/>
      <c r="GA14" s="48"/>
      <c r="GB14" s="48"/>
      <c r="GC14" s="48"/>
      <c r="GD14" s="51"/>
      <c r="GE14" s="48"/>
      <c r="GF14" s="48"/>
      <c r="GG14" s="48"/>
      <c r="GH14" s="48"/>
      <c r="GI14" s="48"/>
      <c r="GJ14" s="48"/>
      <c r="GK14" s="52"/>
      <c r="GL14" s="48"/>
      <c r="GM14" s="48"/>
      <c r="GN14" s="48"/>
      <c r="GO14" s="48"/>
      <c r="GP14" s="51"/>
      <c r="GQ14" s="48"/>
      <c r="GR14" s="48"/>
      <c r="GS14" s="48"/>
      <c r="GT14" s="48"/>
      <c r="GU14" s="48"/>
      <c r="GV14" s="48"/>
      <c r="GW14" s="52"/>
      <c r="GX14" s="48"/>
      <c r="GY14" s="48"/>
      <c r="GZ14" s="48"/>
      <c r="HA14" s="48"/>
      <c r="HB14" s="51"/>
      <c r="HC14" s="48"/>
      <c r="HD14" s="48"/>
      <c r="HE14" s="48"/>
      <c r="HF14" s="48"/>
      <c r="HG14" s="48"/>
      <c r="HH14" s="48"/>
      <c r="HI14" s="52"/>
      <c r="HJ14" s="48"/>
      <c r="HK14" s="48"/>
      <c r="HL14" s="48"/>
      <c r="HM14" s="48"/>
      <c r="HN14" s="51"/>
      <c r="HO14" s="48"/>
      <c r="HP14" s="48"/>
      <c r="HQ14" s="48"/>
      <c r="HR14" s="48"/>
      <c r="HS14" s="48"/>
      <c r="HT14" s="48"/>
      <c r="HU14" s="52"/>
      <c r="HV14" s="48"/>
      <c r="HW14" s="48"/>
      <c r="HX14" s="48"/>
      <c r="HY14" s="48"/>
      <c r="HZ14" s="51"/>
      <c r="IA14" s="48"/>
      <c r="IB14" s="48"/>
      <c r="IC14" s="48"/>
      <c r="ID14" s="48"/>
      <c r="IE14" s="48"/>
      <c r="IF14" s="48"/>
      <c r="IG14" s="52"/>
      <c r="IH14" s="48"/>
      <c r="II14" s="48"/>
      <c r="IJ14" s="48"/>
      <c r="IK14" s="48"/>
      <c r="IL14" s="51"/>
      <c r="IM14" s="48"/>
      <c r="IN14" s="48"/>
      <c r="IO14" s="48"/>
      <c r="IP14" s="48"/>
      <c r="IQ14" s="48"/>
      <c r="IR14" s="48"/>
      <c r="IS14" s="52"/>
      <c r="IT14" s="48"/>
      <c r="IU14" s="48"/>
      <c r="IV14" s="48"/>
      <c r="IW14" s="48"/>
      <c r="IX14" s="51"/>
      <c r="IY14" s="48"/>
      <c r="IZ14" s="48"/>
      <c r="JA14" s="48"/>
      <c r="JB14" s="48"/>
      <c r="JC14" s="48"/>
      <c r="JD14" s="48"/>
      <c r="JE14" s="52"/>
      <c r="JF14" s="48"/>
      <c r="JG14" s="48"/>
      <c r="JH14" s="48"/>
      <c r="JI14" s="48"/>
      <c r="JJ14" s="51"/>
      <c r="JK14" s="48"/>
      <c r="JL14" s="48"/>
      <c r="JM14" s="48"/>
      <c r="JN14" s="48"/>
      <c r="JO14" s="48"/>
      <c r="JP14" s="48"/>
      <c r="JQ14" s="52"/>
      <c r="JR14" s="48"/>
      <c r="JS14" s="48"/>
      <c r="JT14" s="48"/>
      <c r="JU14" s="48"/>
      <c r="JV14" s="51"/>
      <c r="JW14" s="48"/>
      <c r="JX14" s="48"/>
      <c r="JY14" s="48"/>
      <c r="JZ14" s="48"/>
      <c r="KA14" s="48"/>
      <c r="KB14" s="48"/>
      <c r="KC14" s="52"/>
      <c r="KD14" s="48"/>
      <c r="KE14" s="48"/>
      <c r="KF14" s="48"/>
      <c r="KG14" s="48"/>
      <c r="KH14" s="51"/>
      <c r="KI14" s="48"/>
      <c r="KJ14" s="48"/>
      <c r="KK14" s="48"/>
      <c r="KL14" s="48"/>
      <c r="KM14" s="48"/>
      <c r="KN14" s="48"/>
      <c r="KO14" s="52"/>
      <c r="KP14" s="48"/>
      <c r="KQ14" s="48"/>
      <c r="KR14" s="48"/>
      <c r="KS14" s="48"/>
      <c r="KT14" s="51"/>
      <c r="KU14" s="48"/>
      <c r="KV14" s="48"/>
      <c r="KW14" s="48"/>
      <c r="KX14" s="48"/>
      <c r="KY14" s="48"/>
      <c r="KZ14" s="48"/>
      <c r="LA14" s="52"/>
      <c r="LB14" s="48"/>
      <c r="LC14" s="48"/>
      <c r="LD14" s="48"/>
      <c r="LE14" s="48"/>
      <c r="LF14" s="51"/>
      <c r="LG14" s="48"/>
      <c r="LH14" s="48"/>
      <c r="LI14" s="48"/>
      <c r="LJ14" s="48"/>
      <c r="LK14" s="48"/>
      <c r="LL14" s="48"/>
      <c r="LM14" s="52"/>
      <c r="LN14" s="48"/>
      <c r="LO14" s="48"/>
      <c r="LP14" s="48"/>
      <c r="LQ14" s="48"/>
      <c r="LR14" s="51"/>
      <c r="LS14" s="48"/>
      <c r="LT14" s="48"/>
      <c r="LU14" s="48"/>
      <c r="LV14" s="48"/>
      <c r="LW14" s="48"/>
      <c r="LX14" s="48"/>
      <c r="LY14" s="52"/>
      <c r="LZ14" s="48"/>
      <c r="MA14" s="48"/>
      <c r="MB14" s="48"/>
      <c r="MC14" s="48"/>
      <c r="MD14" s="51"/>
      <c r="ME14" s="48"/>
      <c r="MF14" s="48"/>
      <c r="MG14" s="48"/>
      <c r="MH14" s="48"/>
      <c r="MI14" s="48"/>
      <c r="MJ14" s="48"/>
      <c r="MK14" s="52"/>
      <c r="ML14" s="48"/>
      <c r="MM14" s="48"/>
      <c r="MN14" s="48"/>
      <c r="MO14" s="48"/>
      <c r="MP14" s="51"/>
      <c r="MQ14" s="48"/>
      <c r="MR14" s="48"/>
      <c r="MS14" s="48"/>
      <c r="MT14" s="48"/>
      <c r="MU14" s="48"/>
      <c r="MV14" s="48"/>
      <c r="MW14" s="52"/>
      <c r="MX14" s="48"/>
      <c r="MY14" s="48"/>
      <c r="MZ14" s="48"/>
      <c r="NA14" s="48"/>
      <c r="NB14" s="51"/>
      <c r="NC14" s="48"/>
      <c r="ND14" s="48"/>
      <c r="NE14" s="48"/>
      <c r="NF14" s="48"/>
      <c r="NG14" s="48"/>
      <c r="NH14" s="48"/>
      <c r="NI14" s="52"/>
      <c r="NJ14" s="48"/>
      <c r="NK14" s="48"/>
      <c r="NL14" s="48"/>
      <c r="NM14" s="48"/>
      <c r="NN14" s="51"/>
      <c r="NO14" s="48"/>
      <c r="NP14" s="48"/>
      <c r="NQ14" s="48"/>
      <c r="NR14" s="48"/>
      <c r="NS14" s="48"/>
      <c r="NT14" s="48"/>
      <c r="NU14" s="52"/>
      <c r="NV14" s="48"/>
      <c r="NW14" s="48"/>
      <c r="NX14" s="48"/>
      <c r="NY14" s="48"/>
      <c r="NZ14" s="51"/>
      <c r="OA14" s="48"/>
      <c r="OB14" s="48"/>
      <c r="OC14" s="48"/>
      <c r="OD14" s="48"/>
      <c r="OE14" s="48"/>
      <c r="OF14" s="48"/>
      <c r="OG14" s="52"/>
      <c r="OH14" s="48"/>
      <c r="OI14" s="48"/>
      <c r="OJ14" s="48"/>
      <c r="OK14" s="48"/>
      <c r="OL14" s="51"/>
      <c r="OM14" s="48"/>
      <c r="ON14" s="48"/>
      <c r="OO14" s="48"/>
      <c r="OP14" s="48"/>
      <c r="OQ14" s="48"/>
      <c r="OR14" s="48"/>
      <c r="OS14" s="52"/>
      <c r="OT14" s="48"/>
      <c r="OU14" s="48"/>
      <c r="OV14" s="48"/>
      <c r="OW14" s="48"/>
      <c r="OX14" s="51"/>
      <c r="OY14" s="48"/>
      <c r="OZ14" s="48"/>
      <c r="PA14" s="48"/>
      <c r="PB14" s="48"/>
      <c r="PC14" s="48"/>
      <c r="PD14" s="48"/>
      <c r="PE14" s="52"/>
      <c r="PF14" s="48"/>
      <c r="PG14" s="48"/>
      <c r="PH14" s="48"/>
      <c r="PI14" s="48"/>
      <c r="PJ14" s="51"/>
      <c r="PK14" s="48"/>
      <c r="PL14" s="48"/>
      <c r="PM14" s="48"/>
      <c r="PN14" s="48"/>
      <c r="PO14" s="48"/>
      <c r="PP14" s="48"/>
      <c r="PQ14" s="52"/>
      <c r="PR14" s="48"/>
      <c r="PS14" s="48"/>
      <c r="PT14" s="48"/>
      <c r="PU14" s="48"/>
      <c r="PV14" s="51"/>
      <c r="PW14" s="48"/>
      <c r="PX14" s="48"/>
      <c r="PY14" s="48"/>
      <c r="PZ14" s="48"/>
      <c r="QA14" s="48"/>
      <c r="QB14" s="48"/>
      <c r="QC14" s="52"/>
      <c r="QD14" s="48"/>
      <c r="QE14" s="48"/>
      <c r="QF14" s="48"/>
      <c r="QG14" s="48"/>
      <c r="QH14" s="51"/>
      <c r="QI14" s="48"/>
      <c r="QJ14" s="48"/>
      <c r="QK14" s="48"/>
      <c r="QL14" s="48"/>
      <c r="QM14" s="48"/>
      <c r="QN14" s="48"/>
      <c r="QO14" s="52"/>
      <c r="QP14" s="48"/>
      <c r="QQ14" s="48"/>
      <c r="QR14" s="48"/>
      <c r="QS14" s="48"/>
      <c r="QT14" s="51"/>
      <c r="QU14" s="48"/>
      <c r="QV14" s="48"/>
      <c r="QW14" s="48"/>
      <c r="QX14" s="48"/>
      <c r="QY14" s="48"/>
      <c r="QZ14" s="48"/>
      <c r="RA14" s="52"/>
      <c r="RB14" s="48"/>
      <c r="RC14" s="48"/>
      <c r="RD14" s="48"/>
      <c r="RE14" s="48"/>
      <c r="RF14" s="51"/>
      <c r="RG14" s="48"/>
      <c r="RH14" s="48"/>
      <c r="RI14" s="48"/>
      <c r="RJ14" s="48"/>
      <c r="RK14" s="48"/>
      <c r="RL14" s="48"/>
      <c r="RM14" s="52"/>
      <c r="RN14" s="48"/>
      <c r="RO14" s="48"/>
      <c r="RP14" s="48"/>
      <c r="RQ14" s="48"/>
      <c r="RR14" s="51"/>
      <c r="RS14" s="48"/>
      <c r="RT14" s="48"/>
      <c r="RU14" s="48"/>
      <c r="RV14" s="48"/>
      <c r="RW14" s="48"/>
      <c r="RX14" s="48"/>
      <c r="RY14" s="52"/>
      <c r="RZ14" s="48"/>
      <c r="SA14" s="48"/>
      <c r="SB14" s="48"/>
      <c r="SC14" s="48"/>
      <c r="SD14" s="51"/>
      <c r="SE14" s="48"/>
      <c r="SF14" s="48"/>
      <c r="SG14" s="48"/>
      <c r="SH14" s="48"/>
      <c r="SI14" s="48"/>
      <c r="SJ14" s="48"/>
      <c r="SK14" s="52"/>
      <c r="SL14" s="48"/>
      <c r="SM14" s="48"/>
      <c r="SN14" s="48"/>
      <c r="SO14" s="48"/>
      <c r="SP14" s="51"/>
      <c r="SQ14" s="48"/>
      <c r="SR14" s="48"/>
      <c r="SS14" s="48"/>
      <c r="ST14" s="48"/>
      <c r="SU14" s="48"/>
      <c r="SV14" s="48"/>
      <c r="SW14" s="52"/>
      <c r="SX14" s="48"/>
      <c r="SY14" s="48"/>
      <c r="SZ14" s="48"/>
      <c r="TA14" s="48"/>
      <c r="TB14" s="51"/>
      <c r="TC14" s="48"/>
      <c r="TD14" s="48"/>
      <c r="TE14" s="48"/>
      <c r="TF14" s="48"/>
      <c r="TG14" s="48"/>
      <c r="TH14" s="48"/>
      <c r="TI14" s="52"/>
      <c r="TJ14" s="48"/>
      <c r="TK14" s="48"/>
      <c r="TL14" s="48"/>
      <c r="TM14" s="48"/>
      <c r="TN14" s="51"/>
      <c r="TO14" s="48"/>
      <c r="TP14" s="48"/>
      <c r="TQ14" s="48"/>
      <c r="TR14" s="48"/>
      <c r="TS14" s="48"/>
      <c r="TT14" s="48"/>
      <c r="TU14" s="52"/>
      <c r="TV14" s="48"/>
      <c r="TW14" s="48"/>
      <c r="TX14" s="48"/>
      <c r="TY14" s="48"/>
      <c r="TZ14" s="51"/>
      <c r="UA14" s="48"/>
      <c r="UB14" s="48"/>
      <c r="UC14" s="48"/>
      <c r="UD14" s="48"/>
      <c r="UE14" s="48"/>
      <c r="UF14" s="48"/>
      <c r="UG14" s="52"/>
      <c r="UH14" s="48"/>
      <c r="UI14" s="48"/>
      <c r="UJ14" s="48"/>
      <c r="UK14" s="48"/>
      <c r="UL14" s="51"/>
      <c r="UM14" s="48"/>
      <c r="UN14" s="48"/>
      <c r="UO14" s="48"/>
      <c r="UP14" s="48"/>
      <c r="UQ14" s="48"/>
      <c r="UR14" s="48"/>
      <c r="US14" s="52"/>
      <c r="UT14" s="48"/>
      <c r="UU14" s="48"/>
      <c r="UV14" s="48"/>
      <c r="UW14" s="48"/>
      <c r="UX14" s="51"/>
      <c r="UY14" s="48"/>
      <c r="UZ14" s="48"/>
      <c r="VA14" s="48"/>
      <c r="VB14" s="48"/>
      <c r="VC14" s="48"/>
      <c r="VD14" s="48"/>
      <c r="VE14" s="52"/>
      <c r="VF14" s="48"/>
      <c r="VG14" s="48"/>
      <c r="VH14" s="48"/>
      <c r="VI14" s="48"/>
      <c r="VJ14" s="51"/>
      <c r="VK14" s="48"/>
      <c r="VL14" s="48"/>
      <c r="VM14" s="48"/>
      <c r="VN14" s="48"/>
      <c r="VO14" s="48"/>
      <c r="VP14" s="48"/>
      <c r="VQ14" s="52"/>
      <c r="VR14" s="48"/>
      <c r="VS14" s="48"/>
      <c r="VT14" s="48"/>
      <c r="VU14" s="48"/>
      <c r="VV14" s="51"/>
      <c r="VW14" s="48"/>
      <c r="VX14" s="48"/>
      <c r="VY14" s="48"/>
      <c r="VZ14" s="48"/>
      <c r="WA14" s="48"/>
      <c r="WB14" s="48"/>
      <c r="WC14" s="52"/>
      <c r="WD14" s="48"/>
      <c r="WE14" s="48"/>
      <c r="WF14" s="48"/>
      <c r="WG14" s="48"/>
      <c r="WH14" s="51"/>
      <c r="WI14" s="48"/>
      <c r="WJ14" s="48"/>
      <c r="WK14" s="48"/>
      <c r="WL14" s="48"/>
      <c r="WM14" s="48"/>
      <c r="WN14" s="48"/>
      <c r="WO14" s="52"/>
      <c r="WP14" s="48"/>
      <c r="WQ14" s="48"/>
      <c r="WR14" s="48"/>
      <c r="WS14" s="48"/>
      <c r="WT14" s="51"/>
      <c r="WU14" s="48"/>
      <c r="WV14" s="48"/>
      <c r="WW14" s="48"/>
      <c r="WX14" s="48"/>
      <c r="WY14" s="48"/>
      <c r="WZ14" s="48"/>
      <c r="XA14" s="52"/>
      <c r="XB14" s="48"/>
      <c r="XC14" s="48"/>
      <c r="XD14" s="48"/>
      <c r="XE14" s="48"/>
      <c r="XF14" s="51"/>
      <c r="XG14" s="48"/>
      <c r="XH14" s="48"/>
      <c r="XI14" s="48"/>
      <c r="XJ14" s="48"/>
      <c r="XK14" s="48"/>
      <c r="XL14" s="48"/>
      <c r="XM14" s="52"/>
      <c r="XN14" s="48"/>
      <c r="XO14" s="48"/>
      <c r="XP14" s="48"/>
      <c r="XQ14" s="48"/>
      <c r="XR14" s="51"/>
      <c r="XS14" s="48"/>
      <c r="XT14" s="48"/>
      <c r="XU14" s="48"/>
      <c r="XV14" s="48"/>
      <c r="XW14" s="48"/>
      <c r="XX14" s="48"/>
      <c r="XY14" s="52"/>
      <c r="XZ14" s="48"/>
      <c r="YA14" s="48"/>
      <c r="YB14" s="48"/>
      <c r="YC14" s="48"/>
      <c r="YD14" s="51"/>
      <c r="YE14" s="48"/>
      <c r="YF14" s="48"/>
      <c r="YG14" s="48"/>
      <c r="YH14" s="48"/>
      <c r="YI14" s="48"/>
      <c r="YJ14" s="48"/>
      <c r="YK14" s="52"/>
      <c r="YL14" s="48"/>
      <c r="YM14" s="48"/>
      <c r="YN14" s="48"/>
      <c r="YO14" s="48"/>
      <c r="YP14" s="51"/>
      <c r="YQ14" s="48"/>
      <c r="YR14" s="48"/>
      <c r="YS14" s="48"/>
      <c r="YT14" s="48"/>
      <c r="YU14" s="48"/>
      <c r="YV14" s="48"/>
      <c r="YW14" s="52"/>
      <c r="YX14" s="48"/>
      <c r="YY14" s="48"/>
      <c r="YZ14" s="48"/>
      <c r="ZA14" s="48"/>
      <c r="ZB14" s="51"/>
      <c r="ZC14" s="48"/>
      <c r="ZD14" s="48"/>
      <c r="ZE14" s="48"/>
      <c r="ZF14" s="48"/>
      <c r="ZG14" s="48"/>
      <c r="ZH14" s="48"/>
      <c r="ZI14" s="52"/>
      <c r="ZJ14" s="48"/>
      <c r="ZK14" s="48"/>
      <c r="ZL14" s="48"/>
      <c r="ZM14" s="48"/>
      <c r="ZN14" s="51"/>
      <c r="ZO14" s="48"/>
      <c r="ZP14" s="48"/>
      <c r="ZQ14" s="48"/>
      <c r="ZR14" s="48"/>
      <c r="ZS14" s="48"/>
      <c r="ZT14" s="48"/>
      <c r="ZU14" s="52"/>
      <c r="ZV14" s="48"/>
      <c r="ZW14" s="48"/>
      <c r="ZX14" s="48"/>
      <c r="ZY14" s="48"/>
      <c r="ZZ14" s="51"/>
      <c r="AAA14" s="48"/>
      <c r="AAB14" s="48"/>
      <c r="AAC14" s="48"/>
      <c r="AAD14" s="48"/>
      <c r="AAE14" s="48"/>
      <c r="AAF14" s="48"/>
      <c r="AAG14" s="52"/>
      <c r="AAH14" s="48"/>
      <c r="AAI14" s="48"/>
      <c r="AAJ14" s="48"/>
      <c r="AAK14" s="48"/>
      <c r="AAL14" s="51"/>
      <c r="AAM14" s="48"/>
      <c r="AAN14" s="48"/>
      <c r="AAO14" s="48"/>
      <c r="AAP14" s="48"/>
      <c r="AAQ14" s="48"/>
      <c r="AAR14" s="48"/>
      <c r="AAS14" s="52"/>
      <c r="AAT14" s="48"/>
      <c r="AAU14" s="48"/>
      <c r="AAV14" s="48"/>
      <c r="AAW14" s="48"/>
      <c r="AAX14" s="51"/>
      <c r="AAY14" s="48"/>
      <c r="AAZ14" s="48"/>
      <c r="ABA14" s="48"/>
      <c r="ABB14" s="48"/>
      <c r="ABC14" s="48"/>
      <c r="ABD14" s="48"/>
      <c r="ABE14" s="52"/>
      <c r="ABF14" s="48"/>
      <c r="ABG14" s="48"/>
      <c r="ABH14" s="48"/>
      <c r="ABI14" s="48"/>
      <c r="ABJ14" s="51"/>
      <c r="ABK14" s="48"/>
      <c r="ABL14" s="48"/>
      <c r="ABM14" s="48"/>
      <c r="ABN14" s="48"/>
      <c r="ABO14" s="48"/>
      <c r="ABP14" s="48"/>
      <c r="ABQ14" s="52"/>
      <c r="ABR14" s="48"/>
      <c r="ABS14" s="48"/>
      <c r="ABT14" s="48"/>
      <c r="ABU14" s="48"/>
      <c r="ABV14" s="51"/>
      <c r="ABW14" s="48"/>
      <c r="ABX14" s="48"/>
      <c r="ABY14" s="48"/>
      <c r="ABZ14" s="48"/>
      <c r="ACA14" s="48"/>
      <c r="ACB14" s="48"/>
      <c r="ACC14" s="52"/>
      <c r="ACD14" s="48"/>
      <c r="ACE14" s="48"/>
      <c r="ACF14" s="48"/>
      <c r="ACG14" s="48"/>
      <c r="ACH14" s="51">
        <v>3</v>
      </c>
      <c r="ACI14" s="48">
        <f t="shared" ref="ACI14:ACI16" si="0">ACH14/C14</f>
        <v>2.1539345203905802E-4</v>
      </c>
      <c r="ACJ14" s="48">
        <f t="shared" ref="ACJ14:ACJ18" si="1">ACH14-ABV14</f>
        <v>3</v>
      </c>
      <c r="ACK14" s="48">
        <v>67772.779999999984</v>
      </c>
      <c r="ACL14" s="48">
        <f t="shared" ref="ACL14:ACL16" si="2">ACK14/D14</f>
        <v>3.6675460802716757E-4</v>
      </c>
      <c r="ACM14" s="48">
        <f t="shared" ref="ACM14:ACM18" si="3">ACK14-ABY14</f>
        <v>67772.779999999984</v>
      </c>
      <c r="ACN14" s="48">
        <v>67772.779999999984</v>
      </c>
      <c r="ACO14" s="52"/>
      <c r="ACP14" s="48"/>
      <c r="ACQ14" s="48">
        <v>67772.779999999984</v>
      </c>
      <c r="ACR14" s="48">
        <f t="shared" ref="ACR14:ACR18" si="4">ACP14+ACQ14</f>
        <v>67772.779999999984</v>
      </c>
      <c r="ACS14" s="48">
        <f t="shared" ref="ACS14:ACS16" si="5">ACR14/D14</f>
        <v>3.6675460802716757E-4</v>
      </c>
      <c r="ACT14" s="51">
        <v>3191</v>
      </c>
      <c r="ACU14" s="48">
        <f t="shared" ref="ACU14:ACU16" si="6">ACT14/C14</f>
        <v>0.22910683515221136</v>
      </c>
      <c r="ACV14" s="48">
        <f t="shared" ref="ACV14:ACV18" si="7">ACT14-ACH14</f>
        <v>3188</v>
      </c>
      <c r="ACW14" s="48">
        <v>27010265.90000001</v>
      </c>
      <c r="ACX14" s="48">
        <f t="shared" ref="ACX14:ACX16" si="8">ACW14/D14</f>
        <v>0.14616693431882352</v>
      </c>
      <c r="ACY14" s="48">
        <f t="shared" ref="ACY14:ACY18" si="9">ACW14-ACK14</f>
        <v>26942493.120000008</v>
      </c>
      <c r="ACZ14" s="48">
        <v>26942493.120000008</v>
      </c>
      <c r="ADA14" s="52"/>
      <c r="ADB14" s="48"/>
      <c r="ADC14" s="48">
        <v>26942493.120000008</v>
      </c>
      <c r="ADD14" s="48">
        <f t="shared" ref="ADD14:ADD18" si="10">ADB14+ADC14</f>
        <v>26942493.120000008</v>
      </c>
      <c r="ADE14" s="48">
        <f t="shared" ref="ADE14:ADE23" si="11">ADD14/D14</f>
        <v>0.14580017971079634</v>
      </c>
      <c r="ADF14" s="51">
        <v>5371</v>
      </c>
      <c r="ADG14" s="48">
        <f t="shared" ref="ADG14:ADG18" si="12">ADF14/C14</f>
        <v>0.3856260769672602</v>
      </c>
      <c r="ADH14" s="48">
        <f t="shared" ref="ADH14:ADH18" si="13">ADF14-ACT14</f>
        <v>2180</v>
      </c>
      <c r="ADI14" s="48">
        <v>50775209.980000019</v>
      </c>
      <c r="ADJ14" s="48">
        <f t="shared" ref="ADJ14:ADJ18" si="14">ADI14/D14</f>
        <v>0.27477170382728933</v>
      </c>
      <c r="ADK14" s="48">
        <f t="shared" ref="ADK14:ADK18" si="15">ADI14-ACW14</f>
        <v>23764944.080000009</v>
      </c>
      <c r="ADL14" s="48">
        <v>50775209.980000019</v>
      </c>
      <c r="ADM14" s="52"/>
      <c r="ADN14" s="48"/>
      <c r="ADO14" s="48">
        <v>50775209.980000019</v>
      </c>
      <c r="ADP14" s="48">
        <f t="shared" ref="ADP14:ADP18" si="16">ADN14+ADO14</f>
        <v>50775209.980000019</v>
      </c>
      <c r="ADQ14" s="48">
        <f t="shared" ref="ADQ14:ADQ25" si="17">ADP14/D14</f>
        <v>0.27477170382728933</v>
      </c>
      <c r="ADR14" s="51">
        <v>8450</v>
      </c>
      <c r="ADS14" s="48">
        <f t="shared" ref="ADS14:ADS18" si="18">ADR14/C14</f>
        <v>0.60669155657668006</v>
      </c>
      <c r="ADT14" s="48">
        <f t="shared" ref="ADT14:ADT18" si="19">ADR14-ADF14</f>
        <v>3079</v>
      </c>
      <c r="ADU14" s="48">
        <v>76075171.60999994</v>
      </c>
      <c r="ADV14" s="48">
        <f t="shared" ref="ADV14:ADV18" si="20">ADU14/D14</f>
        <v>0.41168327084155382</v>
      </c>
      <c r="ADW14" s="48">
        <f t="shared" ref="ADW14:ADW18" si="21">ADU14-ADI14</f>
        <v>25299961.629999921</v>
      </c>
      <c r="ADX14" s="48">
        <v>76075171.60999994</v>
      </c>
      <c r="ADY14" s="52"/>
      <c r="ADZ14" s="48">
        <v>67772.78</v>
      </c>
      <c r="AEA14" s="48">
        <v>68279567.700000048</v>
      </c>
      <c r="AEB14" s="48">
        <f t="shared" ref="AEB14:AEB18" si="22">ADZ14+AEA14</f>
        <v>68347340.480000049</v>
      </c>
      <c r="AEC14" s="48">
        <f t="shared" ref="AEC14:AEC25" si="23">AEB14/D14</f>
        <v>0.36986386079251565</v>
      </c>
      <c r="AED14" s="51">
        <v>12811</v>
      </c>
      <c r="AEE14" s="48">
        <f t="shared" ref="AEE14:AEE18" si="24">AED14/C14</f>
        <v>0.91980183802412407</v>
      </c>
      <c r="AEF14" s="48">
        <f t="shared" ref="AEF14:AEF18" si="25">AED14-ADR14</f>
        <v>4361</v>
      </c>
      <c r="AEG14" s="48">
        <v>115817383.90000005</v>
      </c>
      <c r="AEH14" s="48">
        <f t="shared" ref="AEH14:AEH18" si="26">AEG14/D14</f>
        <v>0.62674954804829486</v>
      </c>
      <c r="AEI14" s="48">
        <f>AEG14-ADU14</f>
        <v>39742212.290000111</v>
      </c>
      <c r="AEJ14" s="48">
        <v>115817383.90000005</v>
      </c>
      <c r="AEK14" s="52"/>
      <c r="AEL14" s="48">
        <v>35745243.480000012</v>
      </c>
      <c r="AEM14" s="48">
        <v>80040442.97999993</v>
      </c>
      <c r="AEN14" s="48">
        <f t="shared" ref="AEN14:AEN18" si="27">AEL14+AEM14</f>
        <v>115785686.45999995</v>
      </c>
      <c r="AEO14" s="48">
        <f t="shared" ref="AEO14:AEO25" si="28">AEN14/D14</f>
        <v>0.6265780163185547</v>
      </c>
      <c r="AEP14" s="51">
        <v>13165</v>
      </c>
      <c r="AEQ14" s="48">
        <f t="shared" ref="AEQ14:AEQ18" si="29">AEP14/C14</f>
        <v>0.94521826536473286</v>
      </c>
      <c r="AER14" s="48">
        <f t="shared" ref="AER14:AER18" si="30">AEP14-AED14</f>
        <v>354</v>
      </c>
      <c r="AES14" s="48">
        <v>120161902.37999956</v>
      </c>
      <c r="AET14" s="48">
        <f t="shared" ref="AET14:AET18" si="31">AES14/D14</f>
        <v>0.65026005141261034</v>
      </c>
      <c r="AEU14" s="48">
        <f>AES14-AEG14</f>
        <v>4344518.4799995124</v>
      </c>
      <c r="AEV14" s="48">
        <v>120161902.37999956</v>
      </c>
      <c r="AEW14" s="52"/>
      <c r="AEX14" s="48">
        <v>35745243.480000012</v>
      </c>
      <c r="AEY14" s="48">
        <v>71089260.479999855</v>
      </c>
      <c r="AEZ14" s="48">
        <f t="shared" ref="AEZ14:AEZ18" si="32">AEX14+AEY14</f>
        <v>106834503.95999986</v>
      </c>
      <c r="AFA14" s="48">
        <f t="shared" ref="AFA14:AFA25" si="33">AEZ14/D14</f>
        <v>0.57813840045556109</v>
      </c>
      <c r="AFB14" s="51">
        <v>13166</v>
      </c>
      <c r="AFC14" s="48">
        <f t="shared" ref="AFC14:AFC18" si="34">AFB14/C14</f>
        <v>0.94529006318207931</v>
      </c>
      <c r="AFD14" s="48">
        <f t="shared" ref="AFD14:AFD18" si="35">AFB14-AEP14</f>
        <v>1</v>
      </c>
      <c r="AFE14" s="48">
        <v>120217486.00999948</v>
      </c>
      <c r="AFF14" s="48">
        <f t="shared" ref="AFF14:AFF18" si="36">AFE14/D14</f>
        <v>0.6505608440381061</v>
      </c>
      <c r="AFG14" s="48">
        <f>AFE14-AES14</f>
        <v>55583.629999920726</v>
      </c>
      <c r="AFH14" s="48">
        <v>120217486.00999948</v>
      </c>
      <c r="AFI14" s="52"/>
      <c r="AFJ14" s="48">
        <v>51962212.830000013</v>
      </c>
      <c r="AFK14" s="48">
        <v>52361210.870000109</v>
      </c>
      <c r="AFL14" s="48">
        <f t="shared" ref="AFL14:AFL18" si="37">AFJ14+AFK14</f>
        <v>104323423.70000012</v>
      </c>
      <c r="AFM14" s="48">
        <f t="shared" ref="AFM14:AFM25" si="38">AFL14/D14</f>
        <v>0.56454960777978536</v>
      </c>
      <c r="AFN14" s="51">
        <v>13169</v>
      </c>
      <c r="AFO14" s="48">
        <f t="shared" ref="AFO14:AFO18" si="39">AFN14/C14</f>
        <v>0.94550545663411834</v>
      </c>
      <c r="AFP14" s="48">
        <f t="shared" ref="AFP14:AFP18" si="40">AFN14-AFB14</f>
        <v>3</v>
      </c>
      <c r="AFQ14" s="48">
        <v>120308431.87999961</v>
      </c>
      <c r="AFR14" s="48">
        <f t="shared" ref="AFR14:AFR18" si="41">AFQ14/D14</f>
        <v>0.65105300057799698</v>
      </c>
      <c r="AFS14" s="48">
        <f>AFQ14-AFE14</f>
        <v>90945.870000123978</v>
      </c>
      <c r="AFT14" s="48">
        <v>120308431.87999961</v>
      </c>
      <c r="AFU14" s="52"/>
      <c r="AFV14" s="48">
        <v>68133529.860000059</v>
      </c>
      <c r="AFW14" s="48">
        <v>9290054.4600000046</v>
      </c>
      <c r="AFX14" s="48">
        <f t="shared" ref="AFX14:AFX18" si="42">AFV14+AFW14</f>
        <v>77423584.320000067</v>
      </c>
      <c r="AFY14" s="48">
        <f t="shared" ref="AFY14:AFY25" si="43">AFX14/D14</f>
        <v>0.41898025017329954</v>
      </c>
      <c r="AFZ14" s="51">
        <v>13173</v>
      </c>
      <c r="AGA14" s="48">
        <f t="shared" ref="AGA14:AGA44" si="44">AFZ14/C14</f>
        <v>0.9457926479035037</v>
      </c>
      <c r="AGB14" s="48">
        <f>AFZ14-AFN14</f>
        <v>4</v>
      </c>
      <c r="AGC14" s="48">
        <v>120353077.26999991</v>
      </c>
      <c r="AGD14" s="48">
        <f t="shared" ref="AGD14:AGD44" si="45">AGC14/D14</f>
        <v>0.65129460056120225</v>
      </c>
      <c r="AGE14" s="48">
        <f>AGC14-AFQ14</f>
        <v>44645.390000298619</v>
      </c>
      <c r="AGF14" s="48">
        <v>120353077.26999991</v>
      </c>
      <c r="AGG14" s="52"/>
      <c r="AGH14" s="48">
        <v>111458054.67999966</v>
      </c>
      <c r="AGI14" s="48">
        <v>2268720.8500000029</v>
      </c>
      <c r="AGJ14" s="48">
        <f t="shared" ref="AGJ14:AGJ18" si="46">AGH14+AGI14</f>
        <v>113726775.52999967</v>
      </c>
      <c r="AGK14" s="48">
        <f t="shared" ref="AGK14:AGK25" si="47">AGJ14/D14</f>
        <v>0.61543615271055307</v>
      </c>
      <c r="AGL14" s="51">
        <v>13173</v>
      </c>
      <c r="AGM14" s="48">
        <f t="shared" ref="AGM14:AGM25" si="48">AGL14/C14</f>
        <v>0.9457926479035037</v>
      </c>
      <c r="AGN14" s="48">
        <f>AGL14-AFZ14</f>
        <v>0</v>
      </c>
      <c r="AGO14" s="48">
        <v>120353077.26999991</v>
      </c>
      <c r="AGP14" s="48">
        <f t="shared" ref="AGP14:AGP18" si="49">AGO14/D14</f>
        <v>0.65129460056120225</v>
      </c>
      <c r="AGQ14" s="48">
        <f>AGO14-AGC14</f>
        <v>0</v>
      </c>
      <c r="AGR14" s="48">
        <v>120353077.26999991</v>
      </c>
      <c r="AGS14" s="52"/>
      <c r="AGT14" s="48">
        <v>120084696.83999977</v>
      </c>
      <c r="AGU14" s="48">
        <v>268380.43000014126</v>
      </c>
      <c r="AGV14" s="48">
        <f t="shared" ref="AGV14:AGV18" si="50">AGT14+AGU14</f>
        <v>120353077.26999991</v>
      </c>
      <c r="AGW14" s="48">
        <f t="shared" ref="AGW14:AGW25" si="51">AGV14/D14</f>
        <v>0.65129460056120225</v>
      </c>
      <c r="AGX14" s="51">
        <v>13173</v>
      </c>
      <c r="AGY14" s="48">
        <f t="shared" ref="AGY14:AGY18" si="52">AGX14/C14</f>
        <v>0.9457926479035037</v>
      </c>
      <c r="AGZ14" s="48">
        <f>AGX14-AGL14</f>
        <v>0</v>
      </c>
      <c r="AHA14" s="48">
        <v>120353077.26999991</v>
      </c>
      <c r="AHB14" s="48">
        <f t="shared" ref="AHB14:AHB18" si="53">AHA14/D14</f>
        <v>0.65129460056120225</v>
      </c>
      <c r="AHC14" s="48">
        <f>AHA14-AGO14</f>
        <v>0</v>
      </c>
      <c r="AHD14" s="48">
        <v>120353077.26999991</v>
      </c>
      <c r="AHE14" s="52"/>
      <c r="AHF14" s="48">
        <v>120084696.83999977</v>
      </c>
      <c r="AHG14" s="48">
        <v>127199.15000000001</v>
      </c>
      <c r="AHH14" s="48">
        <f t="shared" ref="AHH14:AHH18" si="54">AHF14+AHG14</f>
        <v>120211895.98999977</v>
      </c>
      <c r="AHI14" s="48">
        <f t="shared" ref="AHI14:AHI25" si="55">AHH14/D14</f>
        <v>0.65053059346267061</v>
      </c>
      <c r="AHJ14" s="51">
        <v>13245</v>
      </c>
      <c r="AHK14" s="48">
        <f t="shared" ref="AHK14:AHK18" si="56">AHJ14/C14</f>
        <v>0.95096209075244109</v>
      </c>
      <c r="AHL14" s="48">
        <f>AHJ14-AGX14</f>
        <v>72</v>
      </c>
      <c r="AHM14" s="48">
        <v>121474302.54999958</v>
      </c>
      <c r="AHN14" s="48">
        <f t="shared" ref="AHN14:AHN18" si="57">AHM14/D14</f>
        <v>0.65736214771031487</v>
      </c>
      <c r="AHO14" s="48">
        <f>AHM14-AHA14</f>
        <v>1121225.2799996734</v>
      </c>
      <c r="AHP14" s="48">
        <v>121474302.54999958</v>
      </c>
      <c r="AHQ14" s="52"/>
      <c r="AHR14" s="48">
        <v>120185819.66999975</v>
      </c>
      <c r="AHS14" s="48">
        <v>1283072.2799999991</v>
      </c>
      <c r="AHT14" s="48">
        <f t="shared" ref="AHT14:AHT18" si="58">AHR14+AHS14</f>
        <v>121468891.94999975</v>
      </c>
      <c r="AHU14" s="48">
        <f t="shared" ref="AHU14:AHU25" si="59">AHT14/D14</f>
        <v>0.65733286807205693</v>
      </c>
      <c r="AHV14" s="51">
        <v>13249</v>
      </c>
      <c r="AHW14" s="48">
        <f t="shared" ref="AHW14:AHW18" si="60">AHV14/C14</f>
        <v>0.95124928202182657</v>
      </c>
      <c r="AHX14" s="48">
        <f>AHV14-AHJ14</f>
        <v>4</v>
      </c>
      <c r="AHY14" s="48">
        <v>121722333.44999956</v>
      </c>
      <c r="AHZ14" s="48">
        <f t="shared" ref="AHZ14:AHZ18" si="61">AHY14/D14</f>
        <v>0.65870437501024437</v>
      </c>
      <c r="AIA14" s="48">
        <f>AHY14-AHM14</f>
        <v>248030.89999997616</v>
      </c>
      <c r="AIB14" s="48">
        <v>121722333.44999956</v>
      </c>
      <c r="AIC14" s="52"/>
      <c r="AID14" s="48">
        <v>120185819.66999975</v>
      </c>
      <c r="AIE14" s="48">
        <v>1531103.1799999997</v>
      </c>
      <c r="AIF14" s="48">
        <f t="shared" ref="AIF14:AIF18" si="62">AID14+AIE14</f>
        <v>121716922.84999976</v>
      </c>
      <c r="AIG14" s="48">
        <f t="shared" ref="AIG14:AIG25" si="63">AIF14/D14</f>
        <v>0.65867509537198665</v>
      </c>
      <c r="AIH14" s="51">
        <v>13265</v>
      </c>
      <c r="AII14" s="48">
        <f t="shared" ref="AII14:AII18" si="64">AIH14/C14</f>
        <v>0.95239804709936815</v>
      </c>
      <c r="AIJ14" s="48">
        <f>AIH14-AHV14</f>
        <v>16</v>
      </c>
      <c r="AIK14" s="48">
        <v>121754933.04999961</v>
      </c>
      <c r="AIL14" s="48">
        <f t="shared" ref="AIL14:AIL18" si="65">AIK14/D14</f>
        <v>0.6588807888082302</v>
      </c>
      <c r="AIM14" s="48">
        <f>AIK14-AHY14</f>
        <v>32599.600000053644</v>
      </c>
      <c r="AIN14" s="48">
        <v>121754933.04999961</v>
      </c>
      <c r="AIO14" s="52"/>
      <c r="AIP14" s="48">
        <v>120185819.66999975</v>
      </c>
      <c r="AIQ14" s="48">
        <v>1563702.7799999996</v>
      </c>
      <c r="AIR14" s="48">
        <f t="shared" ref="AIR14:AIR18" si="66">AIP14+AIQ14</f>
        <v>121749522.44999975</v>
      </c>
      <c r="AIS14" s="48">
        <f t="shared" ref="AIS14:AIS25" si="67">AIR14/D14</f>
        <v>0.65885150916997226</v>
      </c>
      <c r="AIT14" s="51">
        <v>13265</v>
      </c>
      <c r="AIU14" s="48">
        <f t="shared" ref="AIU14:AIU18" si="68">AIT14/C14</f>
        <v>0.95239804709936815</v>
      </c>
      <c r="AIV14" s="48">
        <f>AIT14-AIH14</f>
        <v>0</v>
      </c>
      <c r="AIW14" s="48">
        <v>121754933.04999961</v>
      </c>
      <c r="AIX14" s="48">
        <f t="shared" ref="AIX14:AIX18" si="69">AIW14/D14</f>
        <v>0.6588807888082302</v>
      </c>
      <c r="AIY14" s="48">
        <f>AIW14-AIK14</f>
        <v>0</v>
      </c>
      <c r="AIZ14" s="48">
        <v>121754933.04999961</v>
      </c>
      <c r="AJA14" s="52"/>
      <c r="AJB14" s="48">
        <v>120185819.66999975</v>
      </c>
      <c r="AJC14" s="48">
        <v>155567.07000000004</v>
      </c>
      <c r="AJD14" s="48">
        <f t="shared" ref="AJD14:AJD18" si="70">AJB14+AJC14</f>
        <v>120341386.73999974</v>
      </c>
      <c r="AJE14" s="48">
        <f t="shared" ref="AJE14:AJE25" si="71">AJD14/D14</f>
        <v>0.65123133687705292</v>
      </c>
      <c r="AJF14" s="51">
        <v>13265</v>
      </c>
      <c r="AJG14" s="48">
        <f t="shared" ref="AJG14:AJG18" si="72">AJF14/C14</f>
        <v>0.95239804709936815</v>
      </c>
      <c r="AJH14" s="48">
        <f>AJF14-AIT14</f>
        <v>0</v>
      </c>
      <c r="AJI14" s="48">
        <v>121754933.04999961</v>
      </c>
      <c r="AJJ14" s="48">
        <f t="shared" ref="AJJ14:AJJ18" si="73">AJI14/D14</f>
        <v>0.6588807888082302</v>
      </c>
      <c r="AJK14" s="48">
        <f>AJI14-AIW14</f>
        <v>0</v>
      </c>
      <c r="AJL14" s="48">
        <v>121754933.04999961</v>
      </c>
      <c r="AJM14" s="52"/>
      <c r="AJN14" s="48">
        <v>120185819.66999975</v>
      </c>
      <c r="AJO14" s="48">
        <v>155567.07000000004</v>
      </c>
      <c r="AJP14" s="48">
        <f t="shared" ref="AJP14:AJP18" si="74">AJN14+AJO14</f>
        <v>120341386.73999974</v>
      </c>
      <c r="AJQ14" s="48">
        <f t="shared" ref="AJQ14:AJQ25" si="75">AJP14/D14</f>
        <v>0.65123133687705292</v>
      </c>
      <c r="AJR14" s="51">
        <v>13270</v>
      </c>
      <c r="AJS14" s="48">
        <f t="shared" ref="AJS14:AJS18" si="76">AJR14/C14</f>
        <v>0.95275703618609997</v>
      </c>
      <c r="AJT14" s="48">
        <f>AJR14-AJF14</f>
        <v>5</v>
      </c>
      <c r="AJU14" s="48">
        <v>121785264.73999961</v>
      </c>
      <c r="AJV14" s="48">
        <f t="shared" ref="AJV14:AJV18" si="77">AJU14/D14</f>
        <v>0.6590449297373282</v>
      </c>
      <c r="AJW14" s="48">
        <f>AJU14-AJI14</f>
        <v>30331.689999997616</v>
      </c>
      <c r="AJX14" s="48">
        <v>121785264.73999961</v>
      </c>
      <c r="AJY14" s="52"/>
      <c r="AJZ14" s="48">
        <v>120185819.66999975</v>
      </c>
      <c r="AKA14" s="48">
        <v>153299.15999999997</v>
      </c>
      <c r="AKB14" s="48">
        <f t="shared" ref="AKB14:AKB18" si="78">AJZ14+AKA14</f>
        <v>120339118.82999974</v>
      </c>
      <c r="AKC14" s="48">
        <f t="shared" ref="AKC14:AKC25" si="79">AKB14/D14</f>
        <v>0.65121906400816532</v>
      </c>
      <c r="AKD14" s="51">
        <v>13270</v>
      </c>
      <c r="AKE14" s="48">
        <f t="shared" ref="AKE14:AKE18" si="80">AKD14/C14</f>
        <v>0.95275703618609997</v>
      </c>
      <c r="AKF14" s="48">
        <f>AKD14-AJR14</f>
        <v>0</v>
      </c>
      <c r="AKG14" s="48">
        <v>121785264.73999961</v>
      </c>
      <c r="AKH14" s="48">
        <f t="shared" ref="AKH14:AKH18" si="81">AKG14/D14</f>
        <v>0.6590449297373282</v>
      </c>
      <c r="AKI14" s="48">
        <f>AKG14-AJU14</f>
        <v>0</v>
      </c>
      <c r="AKJ14" s="48">
        <v>121785264.73999961</v>
      </c>
      <c r="AKK14" s="52"/>
      <c r="AKL14" s="48">
        <v>120185819.66999975</v>
      </c>
      <c r="AKM14" s="48">
        <v>121745.84</v>
      </c>
      <c r="AKN14" s="48">
        <f t="shared" ref="AKN14:AKN18" si="82">AKL14+AKM14</f>
        <v>120307565.50999975</v>
      </c>
      <c r="AKO14" s="48">
        <f t="shared" ref="AKO14:AKO25" si="83">AKN14/D14</f>
        <v>0.65104831218850334</v>
      </c>
      <c r="AKP14" s="51">
        <v>0</v>
      </c>
      <c r="AKQ14" s="48">
        <f t="shared" ref="AKQ14:AKQ18" si="84">AKP14/C14</f>
        <v>0</v>
      </c>
      <c r="AKR14" s="48"/>
      <c r="AKS14" s="48">
        <v>0</v>
      </c>
      <c r="AKT14" s="48">
        <f t="shared" ref="AKT14:AKT18" si="85">AKS14/D14</f>
        <v>0</v>
      </c>
      <c r="AKU14" s="48"/>
      <c r="AKV14" s="48"/>
      <c r="AKW14" s="52"/>
      <c r="AKX14" s="48">
        <v>121688439.98999964</v>
      </c>
      <c r="AKY14" s="48"/>
      <c r="AKZ14" s="48">
        <f t="shared" ref="AKZ14:AKZ18" si="86">AKX14+AKY14</f>
        <v>121688439.98999964</v>
      </c>
      <c r="ALA14" s="48">
        <f t="shared" ref="ALA14:ALA25" si="87">AKZ14/D14</f>
        <v>0.65852095944669575</v>
      </c>
      <c r="ALB14" s="51">
        <v>2725</v>
      </c>
      <c r="ALC14" s="48">
        <f t="shared" ref="ALC14:ALC18" si="88">ALB14/C14</f>
        <v>0.19564905226881102</v>
      </c>
      <c r="ALD14" s="48">
        <f t="shared" ref="ALD14:ALD25" si="89">ALB14-AKP14</f>
        <v>2725</v>
      </c>
      <c r="ALE14" s="48">
        <v>20717848.330000024</v>
      </c>
      <c r="ALF14" s="48">
        <f t="shared" ref="ALF14:ALF18" si="90">ALE14/D14</f>
        <v>0.1121153115371019</v>
      </c>
      <c r="ALG14" s="48">
        <f t="shared" ref="ALG14:ALG18" si="91">ALE14-AKS14</f>
        <v>20717848.330000024</v>
      </c>
      <c r="ALH14" s="48">
        <v>14312140.039999999</v>
      </c>
      <c r="ALI14" s="52">
        <v>6405708.2900000252</v>
      </c>
      <c r="ALJ14" s="48">
        <v>121688439.98999964</v>
      </c>
      <c r="ALK14" s="48">
        <v>6405708.2900000252</v>
      </c>
      <c r="ALL14" s="48">
        <f t="shared" ref="ALL14:ALL18" si="92">ALJ14+ALK14</f>
        <v>128094148.27999966</v>
      </c>
      <c r="ALM14" s="48">
        <f t="shared" ref="ALM14:ALM25" si="93">ALL14/D14</f>
        <v>0.69318565865241433</v>
      </c>
      <c r="ALN14" s="51">
        <v>6420</v>
      </c>
      <c r="ALO14" s="48">
        <f t="shared" ref="ALO14:ALO18" si="94">ALN14/C14</f>
        <v>0.46094198736358416</v>
      </c>
      <c r="ALP14" s="48">
        <f t="shared" ref="ALP14:ALP18" si="95">ALN14-ALB14</f>
        <v>3695</v>
      </c>
      <c r="ALQ14" s="48">
        <v>50800194.979999885</v>
      </c>
      <c r="ALR14" s="48">
        <f t="shared" ref="ALR14:ALR18" si="96">ALQ14/D14</f>
        <v>0.27490691096917597</v>
      </c>
      <c r="ALS14" s="48">
        <f t="shared" ref="ALS14:ALS18" si="97">ALQ14-ALE14</f>
        <v>30082346.649999861</v>
      </c>
      <c r="ALT14" s="48">
        <v>35166171.509999938</v>
      </c>
      <c r="ALU14" s="52">
        <v>15634023.469999947</v>
      </c>
      <c r="ALV14" s="48">
        <v>121688439.98999964</v>
      </c>
      <c r="ALW14" s="48">
        <v>15634023.469999842</v>
      </c>
      <c r="ALX14" s="48">
        <f t="shared" ref="ALX14:ALX18" si="98">ALV14+ALW14</f>
        <v>137322463.45999947</v>
      </c>
      <c r="ALY14" s="48">
        <f t="shared" ref="ALY14:ALY25" si="99">ALX14/D14</f>
        <v>0.74312498704637997</v>
      </c>
      <c r="ALZ14" s="51">
        <v>10843</v>
      </c>
      <c r="AMA14" s="48">
        <f t="shared" ref="AMA14:AMA18" si="100">ALZ14/C14</f>
        <v>0.77850373348650204</v>
      </c>
      <c r="AMB14" s="48">
        <f t="shared" ref="AMB14:AMB18" si="101">ALZ14-ALN14</f>
        <v>4423</v>
      </c>
      <c r="AMC14" s="48">
        <v>113143444.32999967</v>
      </c>
      <c r="AMD14" s="48">
        <f t="shared" ref="AMD14:AMD18" si="102">AMC14/D14</f>
        <v>0.61227943690804321</v>
      </c>
      <c r="AME14" s="48">
        <f t="shared" ref="AME14:AME18" si="103">AMC14-ALQ14</f>
        <v>62343249.349999785</v>
      </c>
      <c r="AMF14" s="48">
        <v>78329208.289999887</v>
      </c>
      <c r="AMG14" s="52">
        <v>34814236.039999783</v>
      </c>
      <c r="AMH14" s="48">
        <v>121688056.87999974</v>
      </c>
      <c r="AMI14" s="48">
        <v>34806932.109999746</v>
      </c>
      <c r="AMJ14" s="48">
        <f t="shared" ref="AMJ14:AMJ18" si="104">AMH14+AMI14</f>
        <v>156494988.98999947</v>
      </c>
      <c r="AMK14" s="48">
        <f t="shared" ref="AMK14:AMK25" si="105">AMJ14/D14</f>
        <v>0.84687773388140752</v>
      </c>
      <c r="AML14" s="51">
        <v>11122</v>
      </c>
      <c r="AMM14" s="48">
        <f t="shared" ref="AMM14:AMM18" si="106">AML14/C14</f>
        <v>0.7985353245261344</v>
      </c>
      <c r="AMN14" s="48">
        <f t="shared" ref="AMN14:AMN18" si="107">AML14-ALZ14</f>
        <v>279</v>
      </c>
      <c r="AMO14" s="48">
        <v>116885617.19999947</v>
      </c>
      <c r="AMP14" s="48">
        <f t="shared" ref="AMP14:AMP18" si="108">AMO14/D14</f>
        <v>0.63253032737035975</v>
      </c>
      <c r="AMQ14" s="48">
        <f t="shared" ref="AMQ14:AMQ18" si="109">AMO14-AMC14</f>
        <v>3742172.8699997962</v>
      </c>
      <c r="AMR14" s="48">
        <v>80938012.34999989</v>
      </c>
      <c r="AMS14" s="52">
        <v>35947604.849999577</v>
      </c>
      <c r="AMT14" s="48">
        <v>121695360.80999975</v>
      </c>
      <c r="AMU14" s="48">
        <v>34281919.079999998</v>
      </c>
      <c r="AMV14" s="48">
        <f t="shared" ref="AMV14:AMV18" si="110">AMT14+AMU14</f>
        <v>155977279.88999975</v>
      </c>
      <c r="AMW14" s="48">
        <f t="shared" ref="AMW14:AMW25" si="111">AMV14/D14</f>
        <v>0.84407613421200489</v>
      </c>
      <c r="AMX14" s="51">
        <v>11120</v>
      </c>
      <c r="AMY14" s="48">
        <f t="shared" ref="AMY14:AMY18" si="112">AMX14/C14</f>
        <v>0.79839172889144172</v>
      </c>
      <c r="AMZ14" s="48">
        <f t="shared" ref="AMZ14:AMZ18" si="113">AMX14-AML14</f>
        <v>-2</v>
      </c>
      <c r="ANA14" s="48">
        <v>116846734.26999974</v>
      </c>
      <c r="ANB14" s="48">
        <f t="shared" ref="ANB14:ANB18" si="114">ANA14/D14</f>
        <v>0.63231991112727526</v>
      </c>
      <c r="ANC14" s="48">
        <f t="shared" ref="ANC14:ANC18" si="115">ANA14-AMO14</f>
        <v>-38882.92999972403</v>
      </c>
      <c r="AND14" s="48">
        <v>80937750.769999832</v>
      </c>
      <c r="ANE14" s="52">
        <v>35908983.499999911</v>
      </c>
      <c r="ANF14" s="48">
        <v>123346815.04999979</v>
      </c>
      <c r="ANG14" s="48">
        <v>34246310.629999951</v>
      </c>
      <c r="ANH14" s="48">
        <f t="shared" ref="ANH14:ANH18" si="116">ANF14+ANG14</f>
        <v>157593125.67999974</v>
      </c>
      <c r="ANI14" s="48">
        <f t="shared" ref="ANI14:ANI25" si="117">ANH14/D14</f>
        <v>0.85282033637316446</v>
      </c>
      <c r="ANJ14" s="51">
        <v>11118</v>
      </c>
      <c r="ANK14" s="48">
        <f t="shared" ref="ANK14:ANK18" si="118">ANJ14/C14</f>
        <v>0.79824813325674904</v>
      </c>
      <c r="ANL14" s="48">
        <f t="shared" ref="ANL14:ANL18" si="119">ANJ14-AMX14</f>
        <v>-2</v>
      </c>
      <c r="ANM14" s="48">
        <v>116827373.28000009</v>
      </c>
      <c r="ANN14" s="48">
        <f t="shared" ref="ANN14:ANN18" si="120">ANM14/D14</f>
        <v>0.63221513849881972</v>
      </c>
      <c r="ANO14" s="48">
        <f t="shared" ref="ANO14:ANO18" si="121">ANM14-ANA14</f>
        <v>-19360.989999651909</v>
      </c>
      <c r="ANP14" s="48">
        <v>80938012.349999815</v>
      </c>
      <c r="ANQ14" s="52">
        <v>35889360.930000275</v>
      </c>
      <c r="ANR14" s="48">
        <v>123346815.04999979</v>
      </c>
      <c r="ANS14" s="48">
        <v>31403281.360000163</v>
      </c>
      <c r="ANT14" s="48">
        <f t="shared" ref="ANT14:ANT18" si="122">ANR14+ANS14</f>
        <v>154750096.40999997</v>
      </c>
      <c r="ANU14" s="48">
        <f t="shared" ref="ANU14:ANU25" si="123">ANT14/D14</f>
        <v>0.83743519080987894</v>
      </c>
      <c r="ANV14" s="51">
        <v>11116</v>
      </c>
      <c r="ANW14" s="48">
        <f t="shared" ref="ANW14:ANW18" si="124">ANV14/C14</f>
        <v>0.79810453762205624</v>
      </c>
      <c r="ANX14" s="48">
        <f t="shared" ref="ANX14:ANX18" si="125">ANV14-ANJ14</f>
        <v>-2</v>
      </c>
      <c r="ANY14" s="48">
        <v>116825968.21999981</v>
      </c>
      <c r="ANZ14" s="48">
        <f t="shared" ref="ANZ14:ANZ18" si="126">ANY14/D14</f>
        <v>0.63220753497083015</v>
      </c>
      <c r="AOA14" s="48">
        <f t="shared" ref="AOA14:AOA16" si="127">ANY14-ANM14</f>
        <v>-1405.0600002855062</v>
      </c>
      <c r="AOB14" s="48">
        <v>80937028.829999775</v>
      </c>
      <c r="AOC14" s="52">
        <v>35888939.39000003</v>
      </c>
      <c r="AOD14" s="48">
        <v>126170185.41999958</v>
      </c>
      <c r="AOE14" s="48">
        <v>26542536.470000118</v>
      </c>
      <c r="AOF14" s="48">
        <f t="shared" ref="AOF14:AOF18" si="128">AOD14+AOE14</f>
        <v>152712721.88999969</v>
      </c>
      <c r="AOG14" s="48">
        <f t="shared" ref="AOG14:AOG25" si="129">AOF14/D14</f>
        <v>0.82640987218657258</v>
      </c>
      <c r="AOH14" s="51">
        <v>11113</v>
      </c>
      <c r="AOI14" s="48">
        <f t="shared" ref="AOI14:AOI18" si="130">AOH14/C14</f>
        <v>0.79788914417001722</v>
      </c>
      <c r="AOJ14" s="48">
        <f t="shared" ref="AOJ14:AOJ18" si="131">AOH14-ANV14</f>
        <v>-3</v>
      </c>
      <c r="AOK14" s="48">
        <v>116824429.47999959</v>
      </c>
      <c r="AOL14" s="48">
        <f t="shared" ref="AOL14:AOL18" si="132">AOK14/D14</f>
        <v>0.63219920802916363</v>
      </c>
      <c r="AOM14" s="48">
        <f t="shared" ref="AOM14:AOM16" si="133">AOK14-ANY14</f>
        <v>-1538.740000218153</v>
      </c>
      <c r="AON14" s="48">
        <v>80936660.599999905</v>
      </c>
      <c r="AOO14" s="52">
        <v>35887768.879999682</v>
      </c>
      <c r="AOP14" s="48">
        <v>135362137.43999976</v>
      </c>
      <c r="AOQ14" s="48">
        <v>20525305.970000066</v>
      </c>
      <c r="AOR14" s="48">
        <f t="shared" ref="AOR14:AOR18" si="134">AOP14+AOQ14</f>
        <v>155887443.40999982</v>
      </c>
      <c r="AOS14" s="48">
        <f t="shared" ref="AOS14:AOS25" si="135">AOR14/D14</f>
        <v>0.84358998117226069</v>
      </c>
      <c r="AOT14" s="51">
        <v>11113</v>
      </c>
      <c r="AOU14" s="48">
        <f t="shared" ref="AOU14:AOU18" si="136">AOT14/C14</f>
        <v>0.79788914417001722</v>
      </c>
      <c r="AOV14" s="48">
        <f t="shared" ref="AOV14:AOV18" si="137">AOT14-AOH14</f>
        <v>0</v>
      </c>
      <c r="AOW14" s="48">
        <v>116824429.4799998</v>
      </c>
      <c r="AOX14" s="48">
        <f t="shared" ref="AOX14:AOX18" si="138">AOW14/D14</f>
        <v>0.63219920802916474</v>
      </c>
      <c r="AOY14" s="48">
        <f t="shared" ref="AOY14:AOY15" si="139">AOW14-AOK14</f>
        <v>2.0861625671386719E-7</v>
      </c>
      <c r="AOZ14" s="48">
        <v>80936660.599999875</v>
      </c>
      <c r="APA14" s="52">
        <v>35887768.879999921</v>
      </c>
      <c r="APB14" s="48">
        <v>137045912.73999971</v>
      </c>
      <c r="APC14" s="48">
        <v>13150461.220000044</v>
      </c>
      <c r="APD14" s="48">
        <f t="shared" ref="APD14:APD18" si="140">APB14+APC14</f>
        <v>150196373.95999974</v>
      </c>
      <c r="APE14" s="48">
        <f t="shared" ref="APE14:APE25" si="141">APD14/D14</f>
        <v>0.81279257334289079</v>
      </c>
      <c r="APF14" s="51">
        <v>11429</v>
      </c>
      <c r="APG14" s="48">
        <f t="shared" ref="APG14:APG18" si="142">APF14/C14</f>
        <v>0.82057725445146468</v>
      </c>
      <c r="APH14" s="48">
        <f t="shared" ref="APH14:APH18" si="143">APF14-AOT14</f>
        <v>316</v>
      </c>
      <c r="API14" s="48">
        <v>121745016.61999984</v>
      </c>
      <c r="APJ14" s="48">
        <f t="shared" ref="APJ14:APJ18" si="144">API14/D14</f>
        <v>0.65882712572405999</v>
      </c>
      <c r="APK14" s="48">
        <f t="shared" ref="APK14:APK16" si="145">API14-AOW14</f>
        <v>4920587.1400000453</v>
      </c>
      <c r="APL14" s="48">
        <v>84179389.549999595</v>
      </c>
      <c r="APM14" s="52">
        <v>37565627.070000246</v>
      </c>
      <c r="APN14" s="48">
        <v>150378389.35999933</v>
      </c>
      <c r="APO14" s="48">
        <v>8869988.0399999395</v>
      </c>
      <c r="APP14" s="48">
        <f t="shared" ref="APP14:APP18" si="146">APN14+APO14</f>
        <v>159248377.39999926</v>
      </c>
      <c r="APQ14" s="48">
        <f t="shared" ref="APQ14:APQ25" si="147">APP14/D14</f>
        <v>0.86177778500895486</v>
      </c>
      <c r="APR14" s="51">
        <v>11503</v>
      </c>
      <c r="APS14" s="48">
        <f t="shared" ref="APS14:APS18" si="148">APR14/C14</f>
        <v>0.82589029293509475</v>
      </c>
      <c r="APT14" s="48">
        <f t="shared" ref="APT14:APT18" si="149">APR14-APF14</f>
        <v>74</v>
      </c>
      <c r="APU14" s="48">
        <v>123059441.79999976</v>
      </c>
      <c r="APV14" s="48">
        <f t="shared" ref="APV14:APV18" si="150">APU14/D14</f>
        <v>0.6659401804293843</v>
      </c>
      <c r="APW14" s="48">
        <f t="shared" ref="APW14:APW16" si="151">APU14-API14</f>
        <v>1314425.1799999177</v>
      </c>
      <c r="APX14" s="48">
        <v>85155154.489999592</v>
      </c>
      <c r="APY14" s="52">
        <v>37904287.310000166</v>
      </c>
      <c r="APZ14" s="48">
        <v>150378389.35999933</v>
      </c>
      <c r="AQA14" s="48">
        <v>6217850.4199999683</v>
      </c>
      <c r="AQB14" s="48">
        <f t="shared" ref="AQB14:AQB18" si="152">APZ14+AQA14</f>
        <v>156596239.77999929</v>
      </c>
      <c r="AQC14" s="48">
        <f t="shared" ref="AQC14:AQC25" si="153">AQB14/D14</f>
        <v>0.8474256558317661</v>
      </c>
      <c r="AQD14" s="51">
        <v>11501</v>
      </c>
      <c r="AQE14" s="48">
        <f t="shared" ref="AQE14:AQE18" si="154">AQD14/C14</f>
        <v>0.82574669730040207</v>
      </c>
      <c r="AQF14" s="48">
        <f t="shared" ref="AQF14:AQF18" si="155">AQD14-APR14</f>
        <v>-2</v>
      </c>
      <c r="AQG14" s="48">
        <v>122784700.33999975</v>
      </c>
      <c r="AQH14" s="48">
        <f t="shared" ref="AQH14:AQH18" si="156">AQG14/D14</f>
        <v>0.66445340806338249</v>
      </c>
      <c r="AQI14" s="48">
        <f t="shared" ref="AQI14:AQI16" si="157">AQG14-APU14</f>
        <v>-274741.46000000834</v>
      </c>
      <c r="AQJ14" s="48">
        <v>84914713.959999904</v>
      </c>
      <c r="AQK14" s="52">
        <v>37869986.379999846</v>
      </c>
      <c r="AQL14" s="48">
        <v>153367366.09999922</v>
      </c>
      <c r="AQM14" s="48">
        <v>6183993.5399999861</v>
      </c>
      <c r="AQN14" s="48">
        <f t="shared" ref="AQN14:AQN18" si="158">AQL14+AQM14</f>
        <v>159551359.63999921</v>
      </c>
      <c r="AQO14" s="48">
        <f t="shared" ref="AQO14:AQO25" si="159">AQN14/D14</f>
        <v>0.86341738327643591</v>
      </c>
      <c r="AQP14" s="51">
        <v>11626</v>
      </c>
      <c r="AQQ14" s="48">
        <f t="shared" ref="AQQ14:AQQ18" si="160">AQP14/C14</f>
        <v>0.83472142446869613</v>
      </c>
      <c r="AQR14" s="48">
        <f t="shared" ref="AQR14:AQR18" si="161">AQP14-AQD14</f>
        <v>125</v>
      </c>
      <c r="AQS14" s="48">
        <v>125535635.41999979</v>
      </c>
      <c r="AQT14" s="48">
        <f t="shared" ref="AQT14:AQT18" si="162">AQS14/D14</f>
        <v>0.67934018291566989</v>
      </c>
      <c r="AQU14" s="48">
        <f t="shared" ref="AQU14:AQU16" si="163">AQS14-AQG14</f>
        <v>2750935.0800000429</v>
      </c>
      <c r="AQV14" s="48">
        <v>86538684.219999641</v>
      </c>
      <c r="AQW14" s="52">
        <v>38996951.200000152</v>
      </c>
      <c r="AQX14" s="48">
        <v>153366922</v>
      </c>
      <c r="AQY14" s="48">
        <v>5959060.8799999952</v>
      </c>
      <c r="AQZ14" s="48">
        <f t="shared" ref="AQZ14:AQZ18" si="164">AQX14+AQY14</f>
        <v>159325982.88</v>
      </c>
      <c r="ARA14" s="48">
        <f t="shared" ref="ARA14:ARA25" si="165">AQZ14/D14</f>
        <v>0.86219774959353335</v>
      </c>
      <c r="ARB14" s="51">
        <v>11623</v>
      </c>
      <c r="ARC14" s="48">
        <f t="shared" ref="ARC14:ARC18" si="166">ARB14/C14</f>
        <v>0.8345060310166571</v>
      </c>
      <c r="ARD14" s="48">
        <f t="shared" ref="ARD14:ARD18" si="167">ARB14-AQP14</f>
        <v>-3</v>
      </c>
      <c r="ARE14" s="48">
        <v>125537857.45999964</v>
      </c>
      <c r="ARF14" s="48">
        <f t="shared" ref="ARF14:ARF18" si="168">ARE14/D14</f>
        <v>0.67935220755755654</v>
      </c>
      <c r="ARG14" s="48">
        <f t="shared" ref="ARG14:ARG16" si="169">ARE14-AQS14</f>
        <v>2222.0399998426437</v>
      </c>
      <c r="ARH14" s="48">
        <v>86551223.56999971</v>
      </c>
      <c r="ARI14" s="52">
        <v>38986633.889999926</v>
      </c>
      <c r="ARJ14" s="48">
        <v>154718805.93999922</v>
      </c>
      <c r="ARK14" s="48">
        <v>4049589.5399999861</v>
      </c>
      <c r="ARL14" s="48">
        <f t="shared" ref="ARL14:ARL18" si="170">ARJ14+ARK14</f>
        <v>158768395.47999921</v>
      </c>
      <c r="ARM14" s="48">
        <f t="shared" ref="ARM14:ARM25" si="171">ARL14/D14</f>
        <v>0.85918034720383984</v>
      </c>
      <c r="ARN14" s="51">
        <v>11623</v>
      </c>
      <c r="ARO14" s="48">
        <f t="shared" ref="ARO14:ARO18" si="172">ARN14/C14</f>
        <v>0.8345060310166571</v>
      </c>
      <c r="ARP14" s="48">
        <f t="shared" ref="ARP14:ARP18" si="173">ARN14-ARB14</f>
        <v>0</v>
      </c>
      <c r="ARQ14" s="48">
        <v>125538685.24999984</v>
      </c>
      <c r="ARR14" s="48">
        <f t="shared" ref="ARR14:ARR18" si="174">ARQ14/D14</f>
        <v>0.67935668717012443</v>
      </c>
      <c r="ARS14" s="48">
        <f t="shared" ref="ARS14:ARS16" si="175">ARQ14-ARE14</f>
        <v>827.79000020027161</v>
      </c>
      <c r="ART14" s="48">
        <v>86551223.569999576</v>
      </c>
      <c r="ARU14" s="52">
        <v>38987461.68000026</v>
      </c>
      <c r="ARV14" s="48">
        <v>158948810.87999943</v>
      </c>
      <c r="ARW14" s="48">
        <v>1707841.8299999987</v>
      </c>
      <c r="ARX14" s="48">
        <f t="shared" ref="ARX14:ARX18" si="176">ARV14+ARW14</f>
        <v>160656652.70999944</v>
      </c>
      <c r="ARY14" s="48">
        <f t="shared" ref="ARY14:ARY25" si="177">ARX14/D14</f>
        <v>0.86939871275182534</v>
      </c>
      <c r="ARZ14" s="51">
        <v>11623</v>
      </c>
      <c r="ASA14" s="48">
        <f t="shared" ref="ASA14:ASA18" si="178">ARZ14/C14</f>
        <v>0.8345060310166571</v>
      </c>
      <c r="ASB14" s="48">
        <f t="shared" ref="ASB14:ASB18" si="179">ARZ14-ARN14</f>
        <v>0</v>
      </c>
      <c r="ASC14" s="48">
        <v>125538685.24999984</v>
      </c>
      <c r="ASD14" s="48">
        <f t="shared" ref="ASD14:ASD18" si="180">ASC14/D14</f>
        <v>0.67935668717012443</v>
      </c>
      <c r="ASE14" s="48">
        <f t="shared" ref="ASE14:ASE16" si="181">ASC14-ARQ14</f>
        <v>0</v>
      </c>
      <c r="ASF14" s="48">
        <v>86551223.569999576</v>
      </c>
      <c r="ASG14" s="52">
        <v>38987461.68000026</v>
      </c>
      <c r="ASH14" s="48">
        <v>158948810.87999943</v>
      </c>
      <c r="ASI14" s="48">
        <v>1707841.8299999987</v>
      </c>
      <c r="ASJ14" s="48">
        <f t="shared" ref="ASJ14:ASJ18" si="182">ASH14+ASI14</f>
        <v>160656652.70999944</v>
      </c>
      <c r="ASK14" s="48">
        <f t="shared" ref="ASK14:ASK25" si="183">ASJ14/D14</f>
        <v>0.86939871275182534</v>
      </c>
      <c r="ASL14" s="51">
        <v>11623</v>
      </c>
      <c r="ASM14" s="48">
        <f t="shared" ref="ASM14:ASM18" si="184">ASL14/C14</f>
        <v>0.8345060310166571</v>
      </c>
      <c r="ASN14" s="48">
        <f t="shared" ref="ASN14:ASN18" si="185">ASL14-ARZ14</f>
        <v>0</v>
      </c>
      <c r="ASO14" s="48">
        <v>125538685.24999984</v>
      </c>
      <c r="ASP14" s="48">
        <f t="shared" ref="ASP14:ASP18" si="186">ASO14/D14</f>
        <v>0.67935668717012443</v>
      </c>
      <c r="ASQ14" s="48">
        <f t="shared" ref="ASQ14:ASQ16" si="187">ASO14-ASC14</f>
        <v>0</v>
      </c>
      <c r="ASR14" s="48">
        <v>86551223.569999576</v>
      </c>
      <c r="ASS14" s="52">
        <v>38987461.68000026</v>
      </c>
      <c r="AST14" s="48">
        <v>158948810.87999943</v>
      </c>
      <c r="ASU14" s="48">
        <v>1707841.8299999987</v>
      </c>
      <c r="ASV14" s="48">
        <f t="shared" ref="ASV14:ASV18" si="188">AST14+ASU14</f>
        <v>160656652.70999944</v>
      </c>
      <c r="ASW14" s="48">
        <f t="shared" ref="ASW14:ASW25" si="189">ASV14/D14</f>
        <v>0.86939871275182534</v>
      </c>
      <c r="ASX14" s="51">
        <v>11623</v>
      </c>
      <c r="ASY14" s="48">
        <f t="shared" ref="ASY14:ASY18" si="190">ASX14/C14</f>
        <v>0.8345060310166571</v>
      </c>
      <c r="ASZ14" s="48">
        <f t="shared" ref="ASZ14:ASZ18" si="191">ASX14-ASL14</f>
        <v>0</v>
      </c>
      <c r="ATA14" s="48">
        <v>125538685.24999984</v>
      </c>
      <c r="ATB14" s="48">
        <f t="shared" ref="ATB14:ATB18" si="192">ATA14/D14</f>
        <v>0.67935668717012443</v>
      </c>
      <c r="ATC14" s="48">
        <f t="shared" ref="ATC14:ATC16" si="193">ATA14-ASO14</f>
        <v>0</v>
      </c>
      <c r="ATD14" s="48">
        <v>86551223.569999576</v>
      </c>
      <c r="ATE14" s="52">
        <v>38987461.68000026</v>
      </c>
      <c r="ATF14" s="48">
        <v>158948810.87999943</v>
      </c>
      <c r="ATG14" s="48">
        <v>1707841.8299999987</v>
      </c>
      <c r="ATH14" s="48">
        <f t="shared" ref="ATH14:ATH18" si="194">ATF14+ATG14</f>
        <v>160656652.70999944</v>
      </c>
      <c r="ATI14" s="48">
        <f t="shared" ref="ATI14:ATI25" si="195">ATH14/D14</f>
        <v>0.86939871275182534</v>
      </c>
      <c r="ATJ14" s="51">
        <v>11623</v>
      </c>
      <c r="ATK14" s="48">
        <f t="shared" ref="ATK14:ATK18" si="196">ATJ14/C14</f>
        <v>0.8345060310166571</v>
      </c>
      <c r="ATL14" s="48">
        <f t="shared" ref="ATL14:ATL18" si="197">ATJ14-ASX14</f>
        <v>0</v>
      </c>
      <c r="ATM14" s="48">
        <v>125538685.24999984</v>
      </c>
      <c r="ATN14" s="48">
        <f t="shared" ref="ATN14:ATN18" si="198">ATM14/D14</f>
        <v>0.67935668717012443</v>
      </c>
      <c r="ATO14" s="48">
        <f t="shared" ref="ATO14:ATO16" si="199">ATM14-ATA14</f>
        <v>0</v>
      </c>
      <c r="ATP14" s="48">
        <v>86551223.569999576</v>
      </c>
      <c r="ATQ14" s="52">
        <v>38987461.68000026</v>
      </c>
      <c r="ATR14" s="48">
        <v>158948810.87999943</v>
      </c>
      <c r="ATS14" s="48">
        <v>1707841.8299999987</v>
      </c>
      <c r="ATT14" s="48">
        <f t="shared" ref="ATT14:ATT18" si="200">ATR14+ATS14</f>
        <v>160656652.70999944</v>
      </c>
      <c r="ATU14" s="48">
        <f t="shared" ref="ATU14:ATU25" si="201">ATT14/D14</f>
        <v>0.86939871275182534</v>
      </c>
      <c r="ATV14" s="51">
        <v>13680</v>
      </c>
      <c r="ATW14" s="55">
        <f t="shared" ref="ATW14:ATW18" si="202">ATV14/C14</f>
        <v>0.98219414129810456</v>
      </c>
      <c r="ATX14" s="48">
        <f t="shared" ref="ATX14:ATX18" si="203">ATV14-ATJ14</f>
        <v>2057</v>
      </c>
      <c r="ATY14" s="48">
        <v>125538685.24999984</v>
      </c>
      <c r="ATZ14" s="48">
        <f t="shared" ref="ATZ14:ATZ18" si="204">ATY14/D14</f>
        <v>0.67935668717012443</v>
      </c>
      <c r="AUA14" s="48">
        <f t="shared" ref="AUA14:AUA16" si="205">ATY14-ATM14</f>
        <v>0</v>
      </c>
      <c r="AUB14" s="48">
        <v>86551223.569999576</v>
      </c>
      <c r="AUC14" s="52">
        <v>38987461.68000026</v>
      </c>
      <c r="AUD14" s="48">
        <v>158948810.87999943</v>
      </c>
      <c r="AUE14" s="48">
        <v>1707841.8299999987</v>
      </c>
      <c r="AUF14" s="48">
        <v>180342854.90999898</v>
      </c>
      <c r="AUG14" s="55">
        <f t="shared" ref="AUG14:AUG25" si="206">AUF14/D14</f>
        <v>0.97593123762987222</v>
      </c>
    </row>
    <row r="15" spans="2:1229" x14ac:dyDescent="0.3">
      <c r="B15" s="47" t="s">
        <v>32</v>
      </c>
      <c r="C15" s="53">
        <v>13917</v>
      </c>
      <c r="D15" s="53">
        <v>40213966.179998375</v>
      </c>
      <c r="E15" s="53">
        <v>26476220.570000581</v>
      </c>
      <c r="F15" s="51"/>
      <c r="G15" s="48"/>
      <c r="H15" s="48"/>
      <c r="I15" s="48"/>
      <c r="J15" s="48"/>
      <c r="K15" s="48"/>
      <c r="L15" s="48"/>
      <c r="M15" s="52"/>
      <c r="N15" s="48"/>
      <c r="O15" s="48"/>
      <c r="P15" s="48"/>
      <c r="Q15" s="48"/>
      <c r="R15" s="51"/>
      <c r="S15" s="48"/>
      <c r="T15" s="48"/>
      <c r="U15" s="48"/>
      <c r="V15" s="48"/>
      <c r="W15" s="48"/>
      <c r="X15" s="48"/>
      <c r="Y15" s="52"/>
      <c r="Z15" s="48"/>
      <c r="AA15" s="48"/>
      <c r="AB15" s="48"/>
      <c r="AC15" s="48"/>
      <c r="AD15" s="51"/>
      <c r="AE15" s="48"/>
      <c r="AF15" s="48"/>
      <c r="AG15" s="48"/>
      <c r="AH15" s="48"/>
      <c r="AI15" s="48"/>
      <c r="AJ15" s="48"/>
      <c r="AK15" s="52"/>
      <c r="AL15" s="48"/>
      <c r="AM15" s="48"/>
      <c r="AN15" s="48"/>
      <c r="AO15" s="48"/>
      <c r="AP15" s="51"/>
      <c r="AQ15" s="48"/>
      <c r="AR15" s="48"/>
      <c r="AS15" s="48"/>
      <c r="AT15" s="48"/>
      <c r="AU15" s="48"/>
      <c r="AV15" s="48"/>
      <c r="AW15" s="52"/>
      <c r="AX15" s="48"/>
      <c r="AY15" s="48"/>
      <c r="AZ15" s="48"/>
      <c r="BA15" s="48"/>
      <c r="BB15" s="51"/>
      <c r="BC15" s="48"/>
      <c r="BD15" s="48"/>
      <c r="BE15" s="48"/>
      <c r="BF15" s="48"/>
      <c r="BG15" s="48"/>
      <c r="BH15" s="48"/>
      <c r="BI15" s="52"/>
      <c r="BJ15" s="48"/>
      <c r="BK15" s="48"/>
      <c r="BL15" s="48"/>
      <c r="BM15" s="48"/>
      <c r="BN15" s="51"/>
      <c r="BO15" s="48"/>
      <c r="BP15" s="48"/>
      <c r="BQ15" s="48"/>
      <c r="BR15" s="48"/>
      <c r="BS15" s="48"/>
      <c r="BT15" s="48"/>
      <c r="BU15" s="52"/>
      <c r="BV15" s="48"/>
      <c r="BW15" s="48"/>
      <c r="BX15" s="48"/>
      <c r="BY15" s="48"/>
      <c r="BZ15" s="51"/>
      <c r="CA15" s="48"/>
      <c r="CB15" s="48"/>
      <c r="CC15" s="48"/>
      <c r="CD15" s="48"/>
      <c r="CE15" s="48"/>
      <c r="CF15" s="48"/>
      <c r="CG15" s="52"/>
      <c r="CH15" s="48"/>
      <c r="CI15" s="48"/>
      <c r="CJ15" s="48"/>
      <c r="CK15" s="48"/>
      <c r="CL15" s="51"/>
      <c r="CM15" s="48"/>
      <c r="CN15" s="48"/>
      <c r="CO15" s="48"/>
      <c r="CP15" s="48"/>
      <c r="CQ15" s="48"/>
      <c r="CR15" s="48"/>
      <c r="CS15" s="52"/>
      <c r="CT15" s="48"/>
      <c r="CU15" s="48"/>
      <c r="CV15" s="48"/>
      <c r="CW15" s="48"/>
      <c r="CX15" s="51"/>
      <c r="CY15" s="48"/>
      <c r="CZ15" s="48"/>
      <c r="DA15" s="48"/>
      <c r="DB15" s="48"/>
      <c r="DC15" s="48"/>
      <c r="DD15" s="48"/>
      <c r="DE15" s="52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52"/>
      <c r="DR15" s="48"/>
      <c r="DS15" s="48"/>
      <c r="DT15" s="48"/>
      <c r="DU15" s="48"/>
      <c r="DV15" s="51"/>
      <c r="DW15" s="48"/>
      <c r="DX15" s="48"/>
      <c r="DY15" s="48"/>
      <c r="DZ15" s="48"/>
      <c r="EA15" s="48"/>
      <c r="EB15" s="48"/>
      <c r="EC15" s="52"/>
      <c r="ED15" s="48"/>
      <c r="EE15" s="48"/>
      <c r="EF15" s="48"/>
      <c r="EG15" s="48"/>
      <c r="EH15" s="51"/>
      <c r="EI15" s="48"/>
      <c r="EJ15" s="48"/>
      <c r="EK15" s="48"/>
      <c r="EL15" s="48"/>
      <c r="EM15" s="48"/>
      <c r="EN15" s="48"/>
      <c r="EO15" s="52"/>
      <c r="EP15" s="48"/>
      <c r="EQ15" s="48"/>
      <c r="ER15" s="48"/>
      <c r="ES15" s="48"/>
      <c r="ET15" s="51"/>
      <c r="EU15" s="48"/>
      <c r="EV15" s="48"/>
      <c r="EW15" s="48"/>
      <c r="EX15" s="48"/>
      <c r="EY15" s="48"/>
      <c r="EZ15" s="48"/>
      <c r="FA15" s="52"/>
      <c r="FB15" s="48"/>
      <c r="FC15" s="48"/>
      <c r="FD15" s="48"/>
      <c r="FE15" s="48"/>
      <c r="FF15" s="51"/>
      <c r="FG15" s="48"/>
      <c r="FH15" s="48"/>
      <c r="FI15" s="48"/>
      <c r="FJ15" s="48"/>
      <c r="FK15" s="48"/>
      <c r="FL15" s="48"/>
      <c r="FM15" s="52"/>
      <c r="FN15" s="48"/>
      <c r="FO15" s="48"/>
      <c r="FP15" s="48"/>
      <c r="FQ15" s="48"/>
      <c r="FR15" s="51"/>
      <c r="FS15" s="48"/>
      <c r="FT15" s="48"/>
      <c r="FU15" s="48"/>
      <c r="FV15" s="48"/>
      <c r="FW15" s="48"/>
      <c r="FX15" s="48"/>
      <c r="FY15" s="52"/>
      <c r="FZ15" s="48"/>
      <c r="GA15" s="48"/>
      <c r="GB15" s="48"/>
      <c r="GC15" s="48"/>
      <c r="GD15" s="51"/>
      <c r="GE15" s="48"/>
      <c r="GF15" s="48"/>
      <c r="GG15" s="48"/>
      <c r="GH15" s="48"/>
      <c r="GI15" s="48"/>
      <c r="GJ15" s="48"/>
      <c r="GK15" s="52"/>
      <c r="GL15" s="48"/>
      <c r="GM15" s="48"/>
      <c r="GN15" s="48"/>
      <c r="GO15" s="48"/>
      <c r="GP15" s="51"/>
      <c r="GQ15" s="48"/>
      <c r="GR15" s="48"/>
      <c r="GS15" s="48"/>
      <c r="GT15" s="48"/>
      <c r="GU15" s="48"/>
      <c r="GV15" s="48"/>
      <c r="GW15" s="52"/>
      <c r="GX15" s="48"/>
      <c r="GY15" s="48"/>
      <c r="GZ15" s="48"/>
      <c r="HA15" s="48"/>
      <c r="HB15" s="51"/>
      <c r="HC15" s="48"/>
      <c r="HD15" s="48"/>
      <c r="HE15" s="48"/>
      <c r="HF15" s="48"/>
      <c r="HG15" s="48"/>
      <c r="HH15" s="48"/>
      <c r="HI15" s="52"/>
      <c r="HJ15" s="48"/>
      <c r="HK15" s="48"/>
      <c r="HL15" s="48"/>
      <c r="HM15" s="48"/>
      <c r="HN15" s="51"/>
      <c r="HO15" s="48"/>
      <c r="HP15" s="48"/>
      <c r="HQ15" s="48"/>
      <c r="HR15" s="48"/>
      <c r="HS15" s="48"/>
      <c r="HT15" s="48"/>
      <c r="HU15" s="52"/>
      <c r="HV15" s="48"/>
      <c r="HW15" s="48"/>
      <c r="HX15" s="48"/>
      <c r="HY15" s="48"/>
      <c r="HZ15" s="51"/>
      <c r="IA15" s="48"/>
      <c r="IB15" s="48"/>
      <c r="IC15" s="48"/>
      <c r="ID15" s="48"/>
      <c r="IE15" s="48"/>
      <c r="IF15" s="48"/>
      <c r="IG15" s="52"/>
      <c r="IH15" s="48"/>
      <c r="II15" s="48"/>
      <c r="IJ15" s="48"/>
      <c r="IK15" s="48"/>
      <c r="IL15" s="51"/>
      <c r="IM15" s="48"/>
      <c r="IN15" s="48"/>
      <c r="IO15" s="48"/>
      <c r="IP15" s="48"/>
      <c r="IQ15" s="48"/>
      <c r="IR15" s="48"/>
      <c r="IS15" s="52"/>
      <c r="IT15" s="48"/>
      <c r="IU15" s="48"/>
      <c r="IV15" s="48"/>
      <c r="IW15" s="48"/>
      <c r="IX15" s="51"/>
      <c r="IY15" s="48"/>
      <c r="IZ15" s="48"/>
      <c r="JA15" s="48"/>
      <c r="JB15" s="48"/>
      <c r="JC15" s="48"/>
      <c r="JD15" s="48"/>
      <c r="JE15" s="52"/>
      <c r="JF15" s="48"/>
      <c r="JG15" s="48"/>
      <c r="JH15" s="48"/>
      <c r="JI15" s="48"/>
      <c r="JJ15" s="51"/>
      <c r="JK15" s="48"/>
      <c r="JL15" s="48"/>
      <c r="JM15" s="48"/>
      <c r="JN15" s="48"/>
      <c r="JO15" s="48"/>
      <c r="JP15" s="48"/>
      <c r="JQ15" s="52"/>
      <c r="JR15" s="48"/>
      <c r="JS15" s="48"/>
      <c r="JT15" s="48"/>
      <c r="JU15" s="48"/>
      <c r="JV15" s="51"/>
      <c r="JW15" s="48"/>
      <c r="JX15" s="48"/>
      <c r="JY15" s="48"/>
      <c r="JZ15" s="48"/>
      <c r="KA15" s="48"/>
      <c r="KB15" s="48"/>
      <c r="KC15" s="52"/>
      <c r="KD15" s="48"/>
      <c r="KE15" s="48"/>
      <c r="KF15" s="48"/>
      <c r="KG15" s="48"/>
      <c r="KH15" s="51"/>
      <c r="KI15" s="48"/>
      <c r="KJ15" s="48"/>
      <c r="KK15" s="48"/>
      <c r="KL15" s="48"/>
      <c r="KM15" s="48"/>
      <c r="KN15" s="48"/>
      <c r="KO15" s="52"/>
      <c r="KP15" s="48"/>
      <c r="KQ15" s="48"/>
      <c r="KR15" s="48"/>
      <c r="KS15" s="48"/>
      <c r="KT15" s="51"/>
      <c r="KU15" s="48"/>
      <c r="KV15" s="48"/>
      <c r="KW15" s="48"/>
      <c r="KX15" s="48"/>
      <c r="KY15" s="48"/>
      <c r="KZ15" s="48"/>
      <c r="LA15" s="52"/>
      <c r="LB15" s="48"/>
      <c r="LC15" s="48"/>
      <c r="LD15" s="48"/>
      <c r="LE15" s="48"/>
      <c r="LF15" s="51"/>
      <c r="LG15" s="48"/>
      <c r="LH15" s="48"/>
      <c r="LI15" s="48"/>
      <c r="LJ15" s="48"/>
      <c r="LK15" s="48"/>
      <c r="LL15" s="48"/>
      <c r="LM15" s="52"/>
      <c r="LN15" s="48"/>
      <c r="LO15" s="48"/>
      <c r="LP15" s="48"/>
      <c r="LQ15" s="48"/>
      <c r="LR15" s="51"/>
      <c r="LS15" s="48"/>
      <c r="LT15" s="48"/>
      <c r="LU15" s="48"/>
      <c r="LV15" s="48"/>
      <c r="LW15" s="48"/>
      <c r="LX15" s="48"/>
      <c r="LY15" s="52"/>
      <c r="LZ15" s="48"/>
      <c r="MA15" s="48"/>
      <c r="MB15" s="48"/>
      <c r="MC15" s="48"/>
      <c r="MD15" s="51"/>
      <c r="ME15" s="48"/>
      <c r="MF15" s="48"/>
      <c r="MG15" s="48"/>
      <c r="MH15" s="48"/>
      <c r="MI15" s="48"/>
      <c r="MJ15" s="48"/>
      <c r="MK15" s="52"/>
      <c r="ML15" s="48"/>
      <c r="MM15" s="48"/>
      <c r="MN15" s="48"/>
      <c r="MO15" s="48"/>
      <c r="MP15" s="51"/>
      <c r="MQ15" s="48"/>
      <c r="MR15" s="48"/>
      <c r="MS15" s="48"/>
      <c r="MT15" s="48"/>
      <c r="MU15" s="48"/>
      <c r="MV15" s="48"/>
      <c r="MW15" s="52"/>
      <c r="MX15" s="48"/>
      <c r="MY15" s="48"/>
      <c r="MZ15" s="48"/>
      <c r="NA15" s="48"/>
      <c r="NB15" s="51"/>
      <c r="NC15" s="48"/>
      <c r="ND15" s="48"/>
      <c r="NE15" s="48"/>
      <c r="NF15" s="48"/>
      <c r="NG15" s="48"/>
      <c r="NH15" s="48"/>
      <c r="NI15" s="52"/>
      <c r="NJ15" s="48"/>
      <c r="NK15" s="48"/>
      <c r="NL15" s="48"/>
      <c r="NM15" s="48"/>
      <c r="NN15" s="51"/>
      <c r="NO15" s="48"/>
      <c r="NP15" s="48"/>
      <c r="NQ15" s="48"/>
      <c r="NR15" s="48"/>
      <c r="NS15" s="48"/>
      <c r="NT15" s="48"/>
      <c r="NU15" s="52"/>
      <c r="NV15" s="48"/>
      <c r="NW15" s="48"/>
      <c r="NX15" s="48"/>
      <c r="NY15" s="48"/>
      <c r="NZ15" s="51"/>
      <c r="OA15" s="48"/>
      <c r="OB15" s="48"/>
      <c r="OC15" s="48"/>
      <c r="OD15" s="48"/>
      <c r="OE15" s="48"/>
      <c r="OF15" s="48"/>
      <c r="OG15" s="52"/>
      <c r="OH15" s="48"/>
      <c r="OI15" s="48"/>
      <c r="OJ15" s="48"/>
      <c r="OK15" s="48"/>
      <c r="OL15" s="51"/>
      <c r="OM15" s="48"/>
      <c r="ON15" s="48"/>
      <c r="OO15" s="48"/>
      <c r="OP15" s="48"/>
      <c r="OQ15" s="48"/>
      <c r="OR15" s="48"/>
      <c r="OS15" s="52"/>
      <c r="OT15" s="48"/>
      <c r="OU15" s="48"/>
      <c r="OV15" s="48"/>
      <c r="OW15" s="48"/>
      <c r="OX15" s="51"/>
      <c r="OY15" s="48"/>
      <c r="OZ15" s="48"/>
      <c r="PA15" s="48"/>
      <c r="PB15" s="48"/>
      <c r="PC15" s="48"/>
      <c r="PD15" s="48"/>
      <c r="PE15" s="52"/>
      <c r="PF15" s="48"/>
      <c r="PG15" s="48"/>
      <c r="PH15" s="48"/>
      <c r="PI15" s="48"/>
      <c r="PJ15" s="51"/>
      <c r="PK15" s="48"/>
      <c r="PL15" s="48"/>
      <c r="PM15" s="48"/>
      <c r="PN15" s="48"/>
      <c r="PO15" s="48"/>
      <c r="PP15" s="48"/>
      <c r="PQ15" s="52"/>
      <c r="PR15" s="48"/>
      <c r="PS15" s="48"/>
      <c r="PT15" s="48"/>
      <c r="PU15" s="48"/>
      <c r="PV15" s="51"/>
      <c r="PW15" s="48"/>
      <c r="PX15" s="48"/>
      <c r="PY15" s="48"/>
      <c r="PZ15" s="48"/>
      <c r="QA15" s="48"/>
      <c r="QB15" s="48"/>
      <c r="QC15" s="52"/>
      <c r="QD15" s="48"/>
      <c r="QE15" s="48"/>
      <c r="QF15" s="48"/>
      <c r="QG15" s="48"/>
      <c r="QH15" s="51"/>
      <c r="QI15" s="48"/>
      <c r="QJ15" s="48"/>
      <c r="QK15" s="48"/>
      <c r="QL15" s="48"/>
      <c r="QM15" s="48"/>
      <c r="QN15" s="48"/>
      <c r="QO15" s="52"/>
      <c r="QP15" s="48"/>
      <c r="QQ15" s="48"/>
      <c r="QR15" s="48"/>
      <c r="QS15" s="48"/>
      <c r="QT15" s="51"/>
      <c r="QU15" s="48"/>
      <c r="QV15" s="48"/>
      <c r="QW15" s="48"/>
      <c r="QX15" s="48"/>
      <c r="QY15" s="48"/>
      <c r="QZ15" s="48"/>
      <c r="RA15" s="52"/>
      <c r="RB15" s="48"/>
      <c r="RC15" s="48"/>
      <c r="RD15" s="48"/>
      <c r="RE15" s="48"/>
      <c r="RF15" s="51"/>
      <c r="RG15" s="48"/>
      <c r="RH15" s="48"/>
      <c r="RI15" s="48"/>
      <c r="RJ15" s="48"/>
      <c r="RK15" s="48"/>
      <c r="RL15" s="48"/>
      <c r="RM15" s="52"/>
      <c r="RN15" s="48"/>
      <c r="RO15" s="48"/>
      <c r="RP15" s="48"/>
      <c r="RQ15" s="48"/>
      <c r="RR15" s="51"/>
      <c r="RS15" s="48"/>
      <c r="RT15" s="48"/>
      <c r="RU15" s="48"/>
      <c r="RV15" s="48"/>
      <c r="RW15" s="48"/>
      <c r="RX15" s="48"/>
      <c r="RY15" s="52"/>
      <c r="RZ15" s="48"/>
      <c r="SA15" s="48"/>
      <c r="SB15" s="48"/>
      <c r="SC15" s="48"/>
      <c r="SD15" s="51"/>
      <c r="SE15" s="48"/>
      <c r="SF15" s="48"/>
      <c r="SG15" s="48"/>
      <c r="SH15" s="48"/>
      <c r="SI15" s="48"/>
      <c r="SJ15" s="48"/>
      <c r="SK15" s="52"/>
      <c r="SL15" s="48"/>
      <c r="SM15" s="48"/>
      <c r="SN15" s="48"/>
      <c r="SO15" s="48"/>
      <c r="SP15" s="51"/>
      <c r="SQ15" s="48"/>
      <c r="SR15" s="48"/>
      <c r="SS15" s="48"/>
      <c r="ST15" s="48"/>
      <c r="SU15" s="48"/>
      <c r="SV15" s="48"/>
      <c r="SW15" s="52"/>
      <c r="SX15" s="48"/>
      <c r="SY15" s="48"/>
      <c r="SZ15" s="48"/>
      <c r="TA15" s="48"/>
      <c r="TB15" s="51"/>
      <c r="TC15" s="48"/>
      <c r="TD15" s="48"/>
      <c r="TE15" s="48"/>
      <c r="TF15" s="48"/>
      <c r="TG15" s="48"/>
      <c r="TH15" s="48"/>
      <c r="TI15" s="52"/>
      <c r="TJ15" s="48"/>
      <c r="TK15" s="48"/>
      <c r="TL15" s="48"/>
      <c r="TM15" s="48"/>
      <c r="TN15" s="51"/>
      <c r="TO15" s="48"/>
      <c r="TP15" s="48"/>
      <c r="TQ15" s="48"/>
      <c r="TR15" s="48"/>
      <c r="TS15" s="48"/>
      <c r="TT15" s="48"/>
      <c r="TU15" s="52"/>
      <c r="TV15" s="48"/>
      <c r="TW15" s="48"/>
      <c r="TX15" s="48"/>
      <c r="TY15" s="48"/>
      <c r="TZ15" s="51"/>
      <c r="UA15" s="48"/>
      <c r="UB15" s="48"/>
      <c r="UC15" s="48"/>
      <c r="UD15" s="48"/>
      <c r="UE15" s="48"/>
      <c r="UF15" s="48"/>
      <c r="UG15" s="52"/>
      <c r="UH15" s="48"/>
      <c r="UI15" s="48"/>
      <c r="UJ15" s="48"/>
      <c r="UK15" s="48"/>
      <c r="UL15" s="51"/>
      <c r="UM15" s="48"/>
      <c r="UN15" s="48"/>
      <c r="UO15" s="48"/>
      <c r="UP15" s="48"/>
      <c r="UQ15" s="48"/>
      <c r="UR15" s="48"/>
      <c r="US15" s="52"/>
      <c r="UT15" s="48"/>
      <c r="UU15" s="48"/>
      <c r="UV15" s="48"/>
      <c r="UW15" s="48"/>
      <c r="UX15" s="51"/>
      <c r="UY15" s="48"/>
      <c r="UZ15" s="48"/>
      <c r="VA15" s="48"/>
      <c r="VB15" s="48"/>
      <c r="VC15" s="48"/>
      <c r="VD15" s="48"/>
      <c r="VE15" s="52"/>
      <c r="VF15" s="48"/>
      <c r="VG15" s="48"/>
      <c r="VH15" s="48"/>
      <c r="VI15" s="48"/>
      <c r="VJ15" s="51"/>
      <c r="VK15" s="48"/>
      <c r="VL15" s="48"/>
      <c r="VM15" s="48"/>
      <c r="VN15" s="48"/>
      <c r="VO15" s="48"/>
      <c r="VP15" s="48"/>
      <c r="VQ15" s="52"/>
      <c r="VR15" s="48"/>
      <c r="VS15" s="48"/>
      <c r="VT15" s="48"/>
      <c r="VU15" s="48"/>
      <c r="VV15" s="51"/>
      <c r="VW15" s="48"/>
      <c r="VX15" s="48"/>
      <c r="VY15" s="48"/>
      <c r="VZ15" s="48"/>
      <c r="WA15" s="48"/>
      <c r="WB15" s="48"/>
      <c r="WC15" s="52"/>
      <c r="WD15" s="48"/>
      <c r="WE15" s="48"/>
      <c r="WF15" s="48"/>
      <c r="WG15" s="48"/>
      <c r="WH15" s="51"/>
      <c r="WI15" s="48"/>
      <c r="WJ15" s="48"/>
      <c r="WK15" s="48"/>
      <c r="WL15" s="48"/>
      <c r="WM15" s="48"/>
      <c r="WN15" s="48"/>
      <c r="WO15" s="52"/>
      <c r="WP15" s="48"/>
      <c r="WQ15" s="48"/>
      <c r="WR15" s="48"/>
      <c r="WS15" s="48"/>
      <c r="WT15" s="51"/>
      <c r="WU15" s="48"/>
      <c r="WV15" s="48"/>
      <c r="WW15" s="48"/>
      <c r="WX15" s="48"/>
      <c r="WY15" s="48"/>
      <c r="WZ15" s="48"/>
      <c r="XA15" s="52"/>
      <c r="XB15" s="48"/>
      <c r="XC15" s="48"/>
      <c r="XD15" s="48"/>
      <c r="XE15" s="48"/>
      <c r="XF15" s="51"/>
      <c r="XG15" s="48"/>
      <c r="XH15" s="48"/>
      <c r="XI15" s="48"/>
      <c r="XJ15" s="48"/>
      <c r="XK15" s="48"/>
      <c r="XL15" s="48"/>
      <c r="XM15" s="52"/>
      <c r="XN15" s="48"/>
      <c r="XO15" s="48"/>
      <c r="XP15" s="48"/>
      <c r="XQ15" s="48"/>
      <c r="XR15" s="51"/>
      <c r="XS15" s="48"/>
      <c r="XT15" s="48"/>
      <c r="XU15" s="48"/>
      <c r="XV15" s="48"/>
      <c r="XW15" s="48"/>
      <c r="XX15" s="48"/>
      <c r="XY15" s="52"/>
      <c r="XZ15" s="48"/>
      <c r="YA15" s="48"/>
      <c r="YB15" s="48"/>
      <c r="YC15" s="48"/>
      <c r="YD15" s="51"/>
      <c r="YE15" s="48"/>
      <c r="YF15" s="48"/>
      <c r="YG15" s="48"/>
      <c r="YH15" s="48"/>
      <c r="YI15" s="48"/>
      <c r="YJ15" s="48"/>
      <c r="YK15" s="52"/>
      <c r="YL15" s="48"/>
      <c r="YM15" s="48"/>
      <c r="YN15" s="48"/>
      <c r="YO15" s="48"/>
      <c r="YP15" s="51"/>
      <c r="YQ15" s="48"/>
      <c r="YR15" s="48"/>
      <c r="YS15" s="48"/>
      <c r="YT15" s="48"/>
      <c r="YU15" s="48"/>
      <c r="YV15" s="48"/>
      <c r="YW15" s="52"/>
      <c r="YX15" s="48"/>
      <c r="YY15" s="48"/>
      <c r="YZ15" s="48"/>
      <c r="ZA15" s="48"/>
      <c r="ZB15" s="51"/>
      <c r="ZC15" s="48"/>
      <c r="ZD15" s="48"/>
      <c r="ZE15" s="48"/>
      <c r="ZF15" s="48"/>
      <c r="ZG15" s="48"/>
      <c r="ZH15" s="48"/>
      <c r="ZI15" s="52"/>
      <c r="ZJ15" s="48"/>
      <c r="ZK15" s="48"/>
      <c r="ZL15" s="48"/>
      <c r="ZM15" s="48"/>
      <c r="ZN15" s="51"/>
      <c r="ZO15" s="48"/>
      <c r="ZP15" s="48"/>
      <c r="ZQ15" s="48"/>
      <c r="ZR15" s="48"/>
      <c r="ZS15" s="48"/>
      <c r="ZT15" s="48"/>
      <c r="ZU15" s="52"/>
      <c r="ZV15" s="48"/>
      <c r="ZW15" s="48"/>
      <c r="ZX15" s="48"/>
      <c r="ZY15" s="48"/>
      <c r="ZZ15" s="51"/>
      <c r="AAA15" s="48"/>
      <c r="AAB15" s="48"/>
      <c r="AAC15" s="48"/>
      <c r="AAD15" s="48"/>
      <c r="AAE15" s="48"/>
      <c r="AAF15" s="48"/>
      <c r="AAG15" s="52"/>
      <c r="AAH15" s="48"/>
      <c r="AAI15" s="48"/>
      <c r="AAJ15" s="48"/>
      <c r="AAK15" s="48"/>
      <c r="AAL15" s="51"/>
      <c r="AAM15" s="48"/>
      <c r="AAN15" s="48"/>
      <c r="AAO15" s="48"/>
      <c r="AAP15" s="48"/>
      <c r="AAQ15" s="48"/>
      <c r="AAR15" s="48"/>
      <c r="AAS15" s="52"/>
      <c r="AAT15" s="48"/>
      <c r="AAU15" s="48"/>
      <c r="AAV15" s="48"/>
      <c r="AAW15" s="48"/>
      <c r="AAX15" s="51"/>
      <c r="AAY15" s="48"/>
      <c r="AAZ15" s="48"/>
      <c r="ABA15" s="48"/>
      <c r="ABB15" s="48"/>
      <c r="ABC15" s="48"/>
      <c r="ABD15" s="48"/>
      <c r="ABE15" s="52"/>
      <c r="ABF15" s="48"/>
      <c r="ABG15" s="48"/>
      <c r="ABH15" s="48"/>
      <c r="ABI15" s="48"/>
      <c r="ABJ15" s="51"/>
      <c r="ABK15" s="48"/>
      <c r="ABL15" s="48"/>
      <c r="ABM15" s="48"/>
      <c r="ABN15" s="48"/>
      <c r="ABO15" s="48"/>
      <c r="ABP15" s="48"/>
      <c r="ABQ15" s="52"/>
      <c r="ABR15" s="48"/>
      <c r="ABS15" s="48"/>
      <c r="ABT15" s="48"/>
      <c r="ABU15" s="48"/>
      <c r="ABV15" s="51"/>
      <c r="ABW15" s="48"/>
      <c r="ABX15" s="48"/>
      <c r="ABY15" s="48"/>
      <c r="ABZ15" s="48"/>
      <c r="ACA15" s="48"/>
      <c r="ACB15" s="48"/>
      <c r="ACC15" s="52"/>
      <c r="ACD15" s="48"/>
      <c r="ACE15" s="48"/>
      <c r="ACF15" s="48"/>
      <c r="ACG15" s="48"/>
      <c r="ACH15" s="51">
        <v>3</v>
      </c>
      <c r="ACI15" s="48">
        <f t="shared" si="0"/>
        <v>2.1556369907307609E-4</v>
      </c>
      <c r="ACJ15" s="48">
        <f t="shared" si="1"/>
        <v>3</v>
      </c>
      <c r="ACK15" s="48">
        <v>14370.619999999999</v>
      </c>
      <c r="ACL15" s="48">
        <f t="shared" si="2"/>
        <v>3.5735395846499864E-4</v>
      </c>
      <c r="ACM15" s="48">
        <f t="shared" si="3"/>
        <v>14370.619999999999</v>
      </c>
      <c r="ACN15" s="48">
        <v>14370.619999999999</v>
      </c>
      <c r="ACO15" s="52"/>
      <c r="ACP15" s="48"/>
      <c r="ACQ15" s="48">
        <v>14370.619999999999</v>
      </c>
      <c r="ACR15" s="48">
        <f t="shared" si="4"/>
        <v>14370.619999999999</v>
      </c>
      <c r="ACS15" s="48">
        <f t="shared" si="5"/>
        <v>3.5735395846499864E-4</v>
      </c>
      <c r="ACT15" s="51">
        <v>3187</v>
      </c>
      <c r="ACU15" s="48">
        <f t="shared" si="6"/>
        <v>0.2290005029819645</v>
      </c>
      <c r="ACV15" s="48">
        <f t="shared" si="7"/>
        <v>3184</v>
      </c>
      <c r="ACW15" s="48">
        <v>6378997.5400000913</v>
      </c>
      <c r="ACX15" s="48">
        <f t="shared" si="8"/>
        <v>0.1586264212648808</v>
      </c>
      <c r="ACY15" s="48">
        <f t="shared" si="9"/>
        <v>6364626.9200000912</v>
      </c>
      <c r="ACZ15" s="48">
        <v>6364626.9200000912</v>
      </c>
      <c r="ADA15" s="52"/>
      <c r="ADB15" s="48"/>
      <c r="ADC15" s="48">
        <v>6364626.9200000912</v>
      </c>
      <c r="ADD15" s="48">
        <f t="shared" si="10"/>
        <v>6364626.9200000912</v>
      </c>
      <c r="ADE15" s="48">
        <f t="shared" si="11"/>
        <v>0.15826906730641579</v>
      </c>
      <c r="ADF15" s="51">
        <v>5370</v>
      </c>
      <c r="ADG15" s="48">
        <f t="shared" si="12"/>
        <v>0.38585902134080619</v>
      </c>
      <c r="ADH15" s="48">
        <f t="shared" si="13"/>
        <v>2183</v>
      </c>
      <c r="ADI15" s="48">
        <v>11206481.370000195</v>
      </c>
      <c r="ADJ15" s="48">
        <f t="shared" si="14"/>
        <v>0.27867137799439629</v>
      </c>
      <c r="ADK15" s="48">
        <f t="shared" si="15"/>
        <v>4827483.8300001035</v>
      </c>
      <c r="ADL15" s="48">
        <v>11206481.370000195</v>
      </c>
      <c r="ADM15" s="52"/>
      <c r="ADN15" s="48"/>
      <c r="ADO15" s="48">
        <v>11206481.370000195</v>
      </c>
      <c r="ADP15" s="48">
        <f t="shared" si="16"/>
        <v>11206481.370000195</v>
      </c>
      <c r="ADQ15" s="48">
        <f t="shared" si="17"/>
        <v>0.27867137799439629</v>
      </c>
      <c r="ADR15" s="51">
        <v>8449</v>
      </c>
      <c r="ADS15" s="48">
        <f t="shared" si="18"/>
        <v>0.60709923115613995</v>
      </c>
      <c r="ADT15" s="48">
        <f t="shared" si="19"/>
        <v>3079</v>
      </c>
      <c r="ADU15" s="48">
        <v>16870035.040000331</v>
      </c>
      <c r="ADV15" s="48">
        <f t="shared" si="20"/>
        <v>0.41950686894423134</v>
      </c>
      <c r="ADW15" s="48">
        <f t="shared" si="21"/>
        <v>5663553.6700001359</v>
      </c>
      <c r="ADX15" s="48">
        <v>16870035.040000331</v>
      </c>
      <c r="ADY15" s="52"/>
      <c r="ADZ15" s="48">
        <v>14370.62</v>
      </c>
      <c r="AEA15" s="48">
        <v>14855406.250000285</v>
      </c>
      <c r="AEB15" s="48">
        <f t="shared" si="22"/>
        <v>14869776.870000284</v>
      </c>
      <c r="AEC15" s="48">
        <f t="shared" si="23"/>
        <v>0.3697664836997902</v>
      </c>
      <c r="AED15" s="51">
        <v>12823</v>
      </c>
      <c r="AEE15" s="48">
        <f t="shared" si="24"/>
        <v>0.92139110440468497</v>
      </c>
      <c r="AEF15" s="48">
        <f t="shared" si="25"/>
        <v>4374</v>
      </c>
      <c r="AEG15" s="48">
        <v>25529045.870000627</v>
      </c>
      <c r="AEH15" s="48">
        <f t="shared" si="26"/>
        <v>0.63483034117381498</v>
      </c>
      <c r="AEI15" s="48">
        <f t="shared" ref="AEI15:AEI18" si="207">AEG15-ADU15</f>
        <v>8659010.8300002962</v>
      </c>
      <c r="AEJ15" s="48">
        <v>25529045.870000627</v>
      </c>
      <c r="AEK15" s="52"/>
      <c r="AEL15" s="48">
        <v>7870659.2400001343</v>
      </c>
      <c r="AEM15" s="48">
        <v>17639776.190000381</v>
      </c>
      <c r="AEN15" s="48">
        <f t="shared" si="27"/>
        <v>25510435.430000514</v>
      </c>
      <c r="AEO15" s="48">
        <f t="shared" si="28"/>
        <v>0.63436755568489278</v>
      </c>
      <c r="AEP15" s="51">
        <v>13181</v>
      </c>
      <c r="AEQ15" s="48">
        <f t="shared" si="29"/>
        <v>0.94711503916073869</v>
      </c>
      <c r="AER15" s="48">
        <f t="shared" si="30"/>
        <v>358</v>
      </c>
      <c r="AES15" s="48">
        <v>26326040.680000354</v>
      </c>
      <c r="AET15" s="48">
        <f t="shared" si="31"/>
        <v>0.65464919730037474</v>
      </c>
      <c r="AEU15" s="48">
        <f t="shared" ref="AEU15:AEU18" si="208">AES15-AEG15</f>
        <v>796994.80999972671</v>
      </c>
      <c r="AEV15" s="48">
        <v>26326040.680000354</v>
      </c>
      <c r="AEW15" s="52"/>
      <c r="AEX15" s="48">
        <v>7870659.2400001343</v>
      </c>
      <c r="AEY15" s="48">
        <v>15703473.730000267</v>
      </c>
      <c r="AEZ15" s="48">
        <f t="shared" si="32"/>
        <v>23574132.970000401</v>
      </c>
      <c r="AFA15" s="48">
        <f t="shared" si="33"/>
        <v>0.58621755597252445</v>
      </c>
      <c r="AFB15" s="51">
        <v>13182</v>
      </c>
      <c r="AFC15" s="48">
        <f t="shared" si="34"/>
        <v>0.9471868937270963</v>
      </c>
      <c r="AFD15" s="48">
        <f t="shared" si="35"/>
        <v>1</v>
      </c>
      <c r="AFE15" s="48">
        <v>26333004.910000376</v>
      </c>
      <c r="AFF15" s="48">
        <f t="shared" si="36"/>
        <v>0.65482237668707965</v>
      </c>
      <c r="AFG15" s="48">
        <f t="shared" ref="AFG15:AFG18" si="209">AFE15-AES15</f>
        <v>6964.2300000227988</v>
      </c>
      <c r="AFH15" s="48">
        <v>26333004.910000376</v>
      </c>
      <c r="AFI15" s="52"/>
      <c r="AFJ15" s="48">
        <v>11407526.790000245</v>
      </c>
      <c r="AFK15" s="48">
        <v>11412770.360000167</v>
      </c>
      <c r="AFL15" s="48">
        <f t="shared" si="37"/>
        <v>22820297.150000412</v>
      </c>
      <c r="AFM15" s="48">
        <f t="shared" si="38"/>
        <v>0.56747193370224625</v>
      </c>
      <c r="AFN15" s="51">
        <v>13185</v>
      </c>
      <c r="AFO15" s="48">
        <f t="shared" si="39"/>
        <v>0.94740245742616946</v>
      </c>
      <c r="AFP15" s="48">
        <f t="shared" si="40"/>
        <v>3</v>
      </c>
      <c r="AFQ15" s="48">
        <v>26350622.200000424</v>
      </c>
      <c r="AFR15" s="48">
        <f t="shared" si="41"/>
        <v>0.65526046553216377</v>
      </c>
      <c r="AFS15" s="48">
        <f t="shared" ref="AFS15:AFS18" si="210">AFQ15-AFE15</f>
        <v>17617.290000047535</v>
      </c>
      <c r="AFT15" s="48">
        <v>26350622.200000424</v>
      </c>
      <c r="AFU15" s="52"/>
      <c r="AFV15" s="48">
        <v>14961131.600000318</v>
      </c>
      <c r="AFW15" s="48">
        <v>2010103.17</v>
      </c>
      <c r="AFX15" s="48">
        <f t="shared" si="42"/>
        <v>16971234.770000316</v>
      </c>
      <c r="AFY15" s="48">
        <f t="shared" si="43"/>
        <v>0.42202340087612322</v>
      </c>
      <c r="AFZ15" s="51">
        <v>13194</v>
      </c>
      <c r="AGA15" s="48">
        <f t="shared" si="44"/>
        <v>0.94804914852338862</v>
      </c>
      <c r="AGB15" s="48">
        <f t="shared" ref="AGB15:AGB18" si="211">AFZ15-AFN15</f>
        <v>9</v>
      </c>
      <c r="AGC15" s="48">
        <v>26371347.970000632</v>
      </c>
      <c r="AGD15" s="48">
        <f t="shared" si="45"/>
        <v>0.65577585289553497</v>
      </c>
      <c r="AGE15" s="48">
        <f t="shared" ref="AGE15:AGE18" si="212">AGC15-AFQ15</f>
        <v>20725.770000208169</v>
      </c>
      <c r="AGF15" s="48">
        <v>26371347.970000632</v>
      </c>
      <c r="AGG15" s="52"/>
      <c r="AGH15" s="48">
        <v>24456337.250000563</v>
      </c>
      <c r="AGI15" s="48">
        <v>449821.84000000014</v>
      </c>
      <c r="AGJ15" s="48">
        <f t="shared" si="46"/>
        <v>24906159.090000562</v>
      </c>
      <c r="AGK15" s="48">
        <f t="shared" si="47"/>
        <v>0.61934102641157507</v>
      </c>
      <c r="AGL15" s="51">
        <v>13194</v>
      </c>
      <c r="AGM15" s="48">
        <f t="shared" si="48"/>
        <v>0.94804914852338862</v>
      </c>
      <c r="AGN15" s="48">
        <f t="shared" ref="AGN15:AGN18" si="213">AGL15-AFZ15</f>
        <v>0</v>
      </c>
      <c r="AGO15" s="48">
        <v>26371347.970000632</v>
      </c>
      <c r="AGP15" s="48">
        <f t="shared" si="49"/>
        <v>0.65577585289553497</v>
      </c>
      <c r="AGQ15" s="48">
        <f t="shared" ref="AGQ15:AGQ18" si="214">AGO15-AGC15</f>
        <v>0</v>
      </c>
      <c r="AGR15" s="48">
        <v>26371347.970000632</v>
      </c>
      <c r="AGS15" s="52"/>
      <c r="AGT15" s="48">
        <v>26270165.330000587</v>
      </c>
      <c r="AGU15" s="48">
        <v>101182.6400000453</v>
      </c>
      <c r="AGV15" s="48">
        <f t="shared" si="50"/>
        <v>26371347.970000632</v>
      </c>
      <c r="AGW15" s="48">
        <f t="shared" si="51"/>
        <v>0.65577585289553497</v>
      </c>
      <c r="AGX15" s="51">
        <v>13194</v>
      </c>
      <c r="AGY15" s="48">
        <f t="shared" si="52"/>
        <v>0.94804914852338862</v>
      </c>
      <c r="AGZ15" s="48">
        <f t="shared" ref="AGZ15:AGZ18" si="215">AGX15-AGL15</f>
        <v>0</v>
      </c>
      <c r="AHA15" s="48">
        <v>26371347.970000632</v>
      </c>
      <c r="AHB15" s="48">
        <f t="shared" si="53"/>
        <v>0.65577585289553497</v>
      </c>
      <c r="AHC15" s="48">
        <f t="shared" ref="AHC15:AHC18" si="216">AHA15-AGO15</f>
        <v>0</v>
      </c>
      <c r="AHD15" s="48">
        <v>26371347.970000632</v>
      </c>
      <c r="AHE15" s="52"/>
      <c r="AHF15" s="48">
        <v>26270165.330000587</v>
      </c>
      <c r="AHG15" s="48">
        <v>58640.62999999999</v>
      </c>
      <c r="AHH15" s="48">
        <f t="shared" si="54"/>
        <v>26328805.960000586</v>
      </c>
      <c r="AHI15" s="48">
        <f t="shared" si="55"/>
        <v>0.654717961470212</v>
      </c>
      <c r="AHJ15" s="51">
        <v>13247</v>
      </c>
      <c r="AHK15" s="48">
        <f t="shared" si="56"/>
        <v>0.95185744054034638</v>
      </c>
      <c r="AHL15" s="48">
        <f t="shared" ref="AHL15:AHL18" si="217">AHJ15-AGX15</f>
        <v>53</v>
      </c>
      <c r="AHM15" s="48">
        <v>26438141.820000503</v>
      </c>
      <c r="AHN15" s="48">
        <f t="shared" si="57"/>
        <v>0.65743681440579482</v>
      </c>
      <c r="AHO15" s="48">
        <f t="shared" ref="AHO15:AHO18" si="218">AHM15-AHA15</f>
        <v>66793.849999871105</v>
      </c>
      <c r="AHP15" s="48">
        <v>26438141.820000503</v>
      </c>
      <c r="AHQ15" s="52"/>
      <c r="AHR15" s="48">
        <v>26306880.590000585</v>
      </c>
      <c r="AHS15" s="48">
        <v>127198.40000000002</v>
      </c>
      <c r="AHT15" s="48">
        <f t="shared" si="58"/>
        <v>26434078.990000583</v>
      </c>
      <c r="AHU15" s="48">
        <f t="shared" si="59"/>
        <v>0.65733578408260473</v>
      </c>
      <c r="AHV15" s="51">
        <v>13250</v>
      </c>
      <c r="AHW15" s="48">
        <f t="shared" si="60"/>
        <v>0.95207300423941943</v>
      </c>
      <c r="AHX15" s="48">
        <f t="shared" ref="AHX15:AHX18" si="219">AHV15-AHJ15</f>
        <v>3</v>
      </c>
      <c r="AHY15" s="48">
        <v>26447141.810000505</v>
      </c>
      <c r="AHZ15" s="48">
        <f t="shared" si="61"/>
        <v>0.65766061700113498</v>
      </c>
      <c r="AIA15" s="48">
        <f t="shared" ref="AIA15:AIA18" si="220">AHY15-AHM15</f>
        <v>8999.9900000020862</v>
      </c>
      <c r="AIB15" s="48">
        <v>26447141.810000505</v>
      </c>
      <c r="AIC15" s="52"/>
      <c r="AID15" s="48">
        <v>26306880.590000585</v>
      </c>
      <c r="AIE15" s="48">
        <v>136198.39000000007</v>
      </c>
      <c r="AIF15" s="48">
        <f t="shared" si="62"/>
        <v>26443078.980000585</v>
      </c>
      <c r="AIG15" s="48">
        <f t="shared" si="63"/>
        <v>0.6575595866779449</v>
      </c>
      <c r="AIH15" s="51">
        <v>13266</v>
      </c>
      <c r="AII15" s="48">
        <f t="shared" si="64"/>
        <v>0.95322267730114252</v>
      </c>
      <c r="AIJ15" s="48">
        <f t="shared" ref="AIJ15:AIJ18" si="221">AIH15-AHV15</f>
        <v>16</v>
      </c>
      <c r="AIK15" s="48">
        <v>26464648.620000511</v>
      </c>
      <c r="AIL15" s="48">
        <f t="shared" si="65"/>
        <v>0.65809595854197289</v>
      </c>
      <c r="AIM15" s="48">
        <f t="shared" ref="AIM15:AIM18" si="222">AIK15-AHY15</f>
        <v>17506.810000006109</v>
      </c>
      <c r="AIN15" s="48">
        <v>26464648.620000511</v>
      </c>
      <c r="AIO15" s="52"/>
      <c r="AIP15" s="48">
        <v>26306880.590000585</v>
      </c>
      <c r="AIQ15" s="48">
        <v>153705.20000000007</v>
      </c>
      <c r="AIR15" s="48">
        <f t="shared" si="66"/>
        <v>26460585.790000584</v>
      </c>
      <c r="AIS15" s="48">
        <f t="shared" si="67"/>
        <v>0.65799492821878269</v>
      </c>
      <c r="AIT15" s="51">
        <v>13266</v>
      </c>
      <c r="AIU15" s="48">
        <f t="shared" si="68"/>
        <v>0.95322267730114252</v>
      </c>
      <c r="AIV15" s="48">
        <f t="shared" ref="AIV15:AIV18" si="223">AIT15-AIH15</f>
        <v>0</v>
      </c>
      <c r="AIW15" s="48">
        <v>26464648.620000511</v>
      </c>
      <c r="AIX15" s="48">
        <f t="shared" si="69"/>
        <v>0.65809595854197289</v>
      </c>
      <c r="AIY15" s="48">
        <f t="shared" ref="AIY15:AIY18" si="224">AIW15-AIK15</f>
        <v>0</v>
      </c>
      <c r="AIZ15" s="48">
        <v>26464648.620000511</v>
      </c>
      <c r="AJA15" s="52"/>
      <c r="AJB15" s="48">
        <v>26306880.590000585</v>
      </c>
      <c r="AJC15" s="48">
        <v>72936.909999999974</v>
      </c>
      <c r="AJD15" s="48">
        <f t="shared" si="70"/>
        <v>26379817.500000585</v>
      </c>
      <c r="AJE15" s="48">
        <f t="shared" si="71"/>
        <v>0.65598646455124787</v>
      </c>
      <c r="AJF15" s="51">
        <v>13266</v>
      </c>
      <c r="AJG15" s="48">
        <f t="shared" si="72"/>
        <v>0.95322267730114252</v>
      </c>
      <c r="AJH15" s="48">
        <f t="shared" ref="AJH15:AJH18" si="225">AJF15-AIT15</f>
        <v>0</v>
      </c>
      <c r="AJI15" s="48">
        <v>26464648.620000511</v>
      </c>
      <c r="AJJ15" s="48">
        <f t="shared" si="73"/>
        <v>0.65809595854197289</v>
      </c>
      <c r="AJK15" s="48">
        <f t="shared" ref="AJK15:AJK18" si="226">AJI15-AIW15</f>
        <v>0</v>
      </c>
      <c r="AJL15" s="48">
        <v>26464648.620000511</v>
      </c>
      <c r="AJM15" s="52"/>
      <c r="AJN15" s="48">
        <v>26306880.590000585</v>
      </c>
      <c r="AJO15" s="48">
        <v>72936.909999999974</v>
      </c>
      <c r="AJP15" s="48">
        <f t="shared" si="74"/>
        <v>26379817.500000585</v>
      </c>
      <c r="AJQ15" s="48">
        <f t="shared" si="75"/>
        <v>0.65598646455124787</v>
      </c>
      <c r="AJR15" s="51">
        <v>13271</v>
      </c>
      <c r="AJS15" s="48">
        <f t="shared" si="76"/>
        <v>0.9535819501329309</v>
      </c>
      <c r="AJT15" s="48">
        <f t="shared" ref="AJT15:AJT18" si="227">AJR15-AJF15</f>
        <v>5</v>
      </c>
      <c r="AJU15" s="48">
        <v>26480573.260000505</v>
      </c>
      <c r="AJV15" s="48">
        <f t="shared" si="77"/>
        <v>0.65849195628884305</v>
      </c>
      <c r="AJW15" s="48">
        <f t="shared" ref="AJW15:AJW18" si="228">AJU15-AJI15</f>
        <v>15924.639999993145</v>
      </c>
      <c r="AJX15" s="48">
        <v>26480573.260000505</v>
      </c>
      <c r="AJY15" s="52"/>
      <c r="AJZ15" s="48">
        <v>26306880.590000585</v>
      </c>
      <c r="AKA15" s="48">
        <v>71354.739999999976</v>
      </c>
      <c r="AKB15" s="48">
        <f t="shared" si="78"/>
        <v>26378235.330000583</v>
      </c>
      <c r="AKC15" s="48">
        <f t="shared" si="79"/>
        <v>0.65594712075728034</v>
      </c>
      <c r="AKD15" s="51">
        <v>13271</v>
      </c>
      <c r="AKE15" s="48">
        <f t="shared" si="80"/>
        <v>0.9535819501329309</v>
      </c>
      <c r="AKF15" s="48">
        <f t="shared" ref="AKF15:AKF18" si="229">AKD15-AJR15</f>
        <v>0</v>
      </c>
      <c r="AKG15" s="48">
        <v>26480573.260000505</v>
      </c>
      <c r="AKH15" s="48">
        <f t="shared" si="81"/>
        <v>0.65849195628884305</v>
      </c>
      <c r="AKI15" s="48">
        <f t="shared" ref="AKI15:AKI18" si="230">AKG15-AJU15</f>
        <v>0</v>
      </c>
      <c r="AKJ15" s="48">
        <v>26480573.260000505</v>
      </c>
      <c r="AKK15" s="52"/>
      <c r="AKL15" s="48">
        <v>26306880.590000585</v>
      </c>
      <c r="AKM15" s="48">
        <v>52853.639999999978</v>
      </c>
      <c r="AKN15" s="48">
        <f t="shared" si="82"/>
        <v>26359734.230000585</v>
      </c>
      <c r="AKO15" s="48">
        <f t="shared" si="83"/>
        <v>0.65548705422424591</v>
      </c>
      <c r="AKP15" s="51">
        <v>0</v>
      </c>
      <c r="AKQ15" s="48">
        <f t="shared" si="84"/>
        <v>0</v>
      </c>
      <c r="AKR15" s="48"/>
      <c r="AKS15" s="48">
        <v>0</v>
      </c>
      <c r="AKT15" s="48">
        <f t="shared" si="85"/>
        <v>0</v>
      </c>
      <c r="AKU15" s="48"/>
      <c r="AKV15" s="48"/>
      <c r="AKW15" s="52"/>
      <c r="AKX15" s="48">
        <v>26439581.430000588</v>
      </c>
      <c r="AKY15" s="48"/>
      <c r="AKZ15" s="48">
        <f t="shared" si="86"/>
        <v>26439581.430000588</v>
      </c>
      <c r="ALA15" s="48">
        <f t="shared" si="87"/>
        <v>0.65747261316271532</v>
      </c>
      <c r="ALB15" s="51">
        <v>2719</v>
      </c>
      <c r="ALC15" s="48">
        <f t="shared" si="88"/>
        <v>0.19537256592656463</v>
      </c>
      <c r="ALD15" s="48">
        <f t="shared" si="89"/>
        <v>2719</v>
      </c>
      <c r="ALE15" s="48">
        <v>6414052.8700000159</v>
      </c>
      <c r="ALF15" s="48">
        <f t="shared" si="90"/>
        <v>0.15949814154840161</v>
      </c>
      <c r="ALG15" s="48">
        <f t="shared" si="91"/>
        <v>6414052.8700000159</v>
      </c>
      <c r="ALH15" s="48">
        <v>4416587.7400000021</v>
      </c>
      <c r="ALI15" s="52">
        <v>1997465.1300000139</v>
      </c>
      <c r="ALJ15" s="48">
        <v>26439581.430000588</v>
      </c>
      <c r="ALK15" s="48">
        <v>1997465.1300000139</v>
      </c>
      <c r="ALL15" s="48">
        <f t="shared" si="92"/>
        <v>28437046.560000602</v>
      </c>
      <c r="ALM15" s="48">
        <f t="shared" si="93"/>
        <v>0.70714354392988532</v>
      </c>
      <c r="ALN15" s="51">
        <v>6409</v>
      </c>
      <c r="ALO15" s="48">
        <f t="shared" si="94"/>
        <v>0.46051591578644824</v>
      </c>
      <c r="ALP15" s="48">
        <f t="shared" si="95"/>
        <v>3690</v>
      </c>
      <c r="ALQ15" s="48">
        <v>15457849.510000123</v>
      </c>
      <c r="ALR15" s="48">
        <f t="shared" si="96"/>
        <v>0.38439007584605145</v>
      </c>
      <c r="ALS15" s="48">
        <f t="shared" si="97"/>
        <v>9043796.6400001068</v>
      </c>
      <c r="ALT15" s="48">
        <v>10656013.26000019</v>
      </c>
      <c r="ALU15" s="52">
        <v>4801836.2499999329</v>
      </c>
      <c r="ALV15" s="48">
        <v>26439581.430000588</v>
      </c>
      <c r="ALW15" s="48">
        <v>4801836.2499999367</v>
      </c>
      <c r="ALX15" s="48">
        <f t="shared" si="98"/>
        <v>31241417.680000525</v>
      </c>
      <c r="ALY15" s="48">
        <f t="shared" si="99"/>
        <v>0.77687979196489654</v>
      </c>
      <c r="ALZ15" s="51">
        <v>10821</v>
      </c>
      <c r="AMA15" s="48">
        <f t="shared" si="100"/>
        <v>0.77753826255658542</v>
      </c>
      <c r="AMB15" s="48">
        <f t="shared" si="101"/>
        <v>4412</v>
      </c>
      <c r="AMC15" s="48">
        <v>27323453.799999349</v>
      </c>
      <c r="AMD15" s="48">
        <f t="shared" si="102"/>
        <v>0.67945185206798853</v>
      </c>
      <c r="AME15" s="48">
        <f t="shared" si="103"/>
        <v>11865604.289999226</v>
      </c>
      <c r="AMF15" s="48">
        <v>18876081.350000471</v>
      </c>
      <c r="AMG15" s="52">
        <v>8447372.4499988779</v>
      </c>
      <c r="AMH15" s="48">
        <v>26439290.770000577</v>
      </c>
      <c r="AMI15" s="48">
        <v>8442328.6999988817</v>
      </c>
      <c r="AMJ15" s="48">
        <f t="shared" si="104"/>
        <v>34881619.469999462</v>
      </c>
      <c r="AMK15" s="48">
        <f t="shared" si="105"/>
        <v>0.86740062678395757</v>
      </c>
      <c r="AML15" s="51">
        <v>11100</v>
      </c>
      <c r="AMM15" s="48">
        <f t="shared" si="106"/>
        <v>0.79758568657038154</v>
      </c>
      <c r="AMN15" s="48">
        <f t="shared" si="107"/>
        <v>279</v>
      </c>
      <c r="AMO15" s="48">
        <v>27962784.489999458</v>
      </c>
      <c r="AMP15" s="48">
        <f t="shared" si="108"/>
        <v>0.69535007725518971</v>
      </c>
      <c r="AMQ15" s="48">
        <f t="shared" si="109"/>
        <v>639330.69000010937</v>
      </c>
      <c r="AMR15" s="48">
        <v>19315479.160000395</v>
      </c>
      <c r="AMS15" s="52">
        <v>8647305.3299990632</v>
      </c>
      <c r="AMT15" s="48">
        <v>26444334.520000577</v>
      </c>
      <c r="AMU15" s="48">
        <v>8238317.8699992485</v>
      </c>
      <c r="AMV15" s="48">
        <f t="shared" si="110"/>
        <v>34682652.389999822</v>
      </c>
      <c r="AMW15" s="48">
        <f t="shared" si="111"/>
        <v>0.86245291585415118</v>
      </c>
      <c r="AMX15" s="51">
        <v>11098</v>
      </c>
      <c r="AMY15" s="48">
        <f t="shared" si="112"/>
        <v>0.79744197743766621</v>
      </c>
      <c r="AMZ15" s="48">
        <f t="shared" si="113"/>
        <v>-2</v>
      </c>
      <c r="ANA15" s="48">
        <v>27952552.069999445</v>
      </c>
      <c r="ANB15" s="48">
        <f t="shared" si="114"/>
        <v>0.69509562784440015</v>
      </c>
      <c r="ANC15" s="48">
        <f t="shared" si="115"/>
        <v>-10232.420000012964</v>
      </c>
      <c r="AND15" s="48">
        <v>19315280.710000388</v>
      </c>
      <c r="ANE15" s="52">
        <v>8637271.3599990569</v>
      </c>
      <c r="ANF15" s="48">
        <v>26844353.210000727</v>
      </c>
      <c r="ANG15" s="48">
        <v>8229238.8999992348</v>
      </c>
      <c r="ANH15" s="48">
        <f t="shared" si="116"/>
        <v>35073592.109999962</v>
      </c>
      <c r="ANI15" s="48">
        <f t="shared" si="117"/>
        <v>0.87217440709553451</v>
      </c>
      <c r="ANJ15" s="51">
        <v>11096</v>
      </c>
      <c r="ANK15" s="48">
        <f t="shared" si="118"/>
        <v>0.79729826830495076</v>
      </c>
      <c r="ANL15" s="48">
        <f t="shared" si="119"/>
        <v>-2</v>
      </c>
      <c r="ANM15" s="48">
        <v>27939716.719999403</v>
      </c>
      <c r="ANN15" s="48">
        <f t="shared" si="120"/>
        <v>0.69477645141841449</v>
      </c>
      <c r="ANO15" s="48">
        <f t="shared" si="121"/>
        <v>-12835.350000042468</v>
      </c>
      <c r="ANP15" s="48">
        <v>19315479.160000406</v>
      </c>
      <c r="ANQ15" s="52">
        <v>8624237.5599989966</v>
      </c>
      <c r="ANR15" s="48">
        <v>26844353.210000727</v>
      </c>
      <c r="ANS15" s="48">
        <v>7538242.4399994165</v>
      </c>
      <c r="ANT15" s="48">
        <f t="shared" si="122"/>
        <v>34382595.65000014</v>
      </c>
      <c r="ANU15" s="48">
        <f t="shared" si="123"/>
        <v>0.85499141010123392</v>
      </c>
      <c r="ANV15" s="51">
        <v>11094</v>
      </c>
      <c r="ANW15" s="48">
        <f t="shared" si="124"/>
        <v>0.79715455917223543</v>
      </c>
      <c r="ANX15" s="48">
        <f t="shared" si="125"/>
        <v>-2</v>
      </c>
      <c r="ANY15" s="48">
        <v>27938650.729999017</v>
      </c>
      <c r="ANZ15" s="48">
        <f t="shared" si="126"/>
        <v>0.69474994346355079</v>
      </c>
      <c r="AOA15" s="48">
        <f t="shared" si="127"/>
        <v>-1065.9900003857911</v>
      </c>
      <c r="AOB15" s="48">
        <v>19314732.980000522</v>
      </c>
      <c r="AOC15" s="52">
        <v>8623917.749998495</v>
      </c>
      <c r="AOD15" s="48">
        <v>27522245.950000994</v>
      </c>
      <c r="AOE15" s="48">
        <v>6333279.8799995668</v>
      </c>
      <c r="AOF15" s="48">
        <f t="shared" si="128"/>
        <v>33855525.830000564</v>
      </c>
      <c r="AOG15" s="48">
        <f t="shared" si="129"/>
        <v>0.84188477402260375</v>
      </c>
      <c r="AOH15" s="51">
        <v>11091</v>
      </c>
      <c r="AOI15" s="48">
        <f t="shared" si="130"/>
        <v>0.79693899547316227</v>
      </c>
      <c r="AOJ15" s="48">
        <f t="shared" si="131"/>
        <v>-3</v>
      </c>
      <c r="AOK15" s="48">
        <v>27937483.309999406</v>
      </c>
      <c r="AOL15" s="48">
        <f t="shared" si="132"/>
        <v>0.69472091325065455</v>
      </c>
      <c r="AOM15" s="48">
        <f t="shared" si="133"/>
        <v>-1167.4199996106327</v>
      </c>
      <c r="AON15" s="48">
        <v>19314453.62000034</v>
      </c>
      <c r="AOO15" s="52">
        <v>8623029.6899990663</v>
      </c>
      <c r="AOP15" s="48">
        <v>29795251.200001623</v>
      </c>
      <c r="AOQ15" s="48">
        <v>4724410.5099999979</v>
      </c>
      <c r="AOR15" s="48">
        <f t="shared" si="134"/>
        <v>34519661.710001618</v>
      </c>
      <c r="AOS15" s="48">
        <f t="shared" si="135"/>
        <v>0.85839982943962911</v>
      </c>
      <c r="AOT15" s="51">
        <v>11091</v>
      </c>
      <c r="AOU15" s="48">
        <f t="shared" si="136"/>
        <v>0.79693899547316227</v>
      </c>
      <c r="AOV15" s="48">
        <f t="shared" si="137"/>
        <v>0</v>
      </c>
      <c r="AOW15" s="48">
        <v>27937483.309999239</v>
      </c>
      <c r="AOX15" s="48">
        <f t="shared" si="138"/>
        <v>0.69472091325065033</v>
      </c>
      <c r="AOY15" s="48">
        <f t="shared" si="139"/>
        <v>-1.6763806343078613E-7</v>
      </c>
      <c r="AOZ15" s="48">
        <v>19314453.620000493</v>
      </c>
      <c r="APA15" s="52">
        <v>8623029.6899987459</v>
      </c>
      <c r="APB15" s="48">
        <v>30328848.97000182</v>
      </c>
      <c r="APC15" s="48">
        <v>3493728.939999979</v>
      </c>
      <c r="APD15" s="48">
        <f t="shared" si="140"/>
        <v>33822577.910001799</v>
      </c>
      <c r="APE15" s="48">
        <f t="shared" si="141"/>
        <v>0.84106545866705573</v>
      </c>
      <c r="APF15" s="51">
        <v>11409</v>
      </c>
      <c r="APG15" s="48">
        <f t="shared" si="142"/>
        <v>0.81978874757490838</v>
      </c>
      <c r="APH15" s="48">
        <f t="shared" si="143"/>
        <v>318</v>
      </c>
      <c r="API15" s="48">
        <v>28936537.16999935</v>
      </c>
      <c r="APJ15" s="48">
        <f t="shared" si="144"/>
        <v>0.71956436827143422</v>
      </c>
      <c r="APK15" s="48">
        <f t="shared" si="145"/>
        <v>999053.86000011116</v>
      </c>
      <c r="APL15" s="48">
        <v>19952466.390000325</v>
      </c>
      <c r="APM15" s="52">
        <v>8984070.7799990252</v>
      </c>
      <c r="APN15" s="48">
        <v>32601306.720002502</v>
      </c>
      <c r="APO15" s="48">
        <v>2811311.1200000038</v>
      </c>
      <c r="APP15" s="48">
        <f t="shared" si="146"/>
        <v>35412617.840002507</v>
      </c>
      <c r="APQ15" s="48">
        <f t="shared" si="147"/>
        <v>0.88060495404743333</v>
      </c>
      <c r="APR15" s="51">
        <v>11483</v>
      </c>
      <c r="APS15" s="48">
        <f t="shared" si="148"/>
        <v>0.82510598548537761</v>
      </c>
      <c r="APT15" s="48">
        <f t="shared" si="149"/>
        <v>74</v>
      </c>
      <c r="APU15" s="48">
        <v>29204568.359999277</v>
      </c>
      <c r="APV15" s="48">
        <f t="shared" si="150"/>
        <v>0.72622949522758207</v>
      </c>
      <c r="APW15" s="48">
        <f t="shared" si="151"/>
        <v>268031.18999992684</v>
      </c>
      <c r="APX15" s="48">
        <v>20140503.82000038</v>
      </c>
      <c r="APY15" s="52">
        <v>9064064.5399988964</v>
      </c>
      <c r="APZ15" s="48">
        <v>32601306.720002502</v>
      </c>
      <c r="AQA15" s="48">
        <v>2220999.6200000169</v>
      </c>
      <c r="AQB15" s="48">
        <f t="shared" si="152"/>
        <v>34822306.340002522</v>
      </c>
      <c r="AQC15" s="48">
        <f t="shared" si="153"/>
        <v>0.86592568820835292</v>
      </c>
      <c r="AQD15" s="51">
        <v>11481</v>
      </c>
      <c r="AQE15" s="48">
        <f t="shared" si="154"/>
        <v>0.82496227635266217</v>
      </c>
      <c r="AQF15" s="48">
        <f t="shared" si="155"/>
        <v>-2</v>
      </c>
      <c r="AQG15" s="48">
        <v>29196486.499999046</v>
      </c>
      <c r="AQH15" s="48">
        <f t="shared" si="156"/>
        <v>0.72602852375503302</v>
      </c>
      <c r="AQI15" s="48">
        <f t="shared" si="157"/>
        <v>-8081.860000230372</v>
      </c>
      <c r="AQJ15" s="48">
        <v>20133400.520000581</v>
      </c>
      <c r="AQK15" s="52">
        <v>9063085.9799984656</v>
      </c>
      <c r="AQL15" s="48">
        <v>33268953.850002676</v>
      </c>
      <c r="AQM15" s="48">
        <v>2219709.200000003</v>
      </c>
      <c r="AQN15" s="48">
        <f t="shared" si="158"/>
        <v>35488663.050002679</v>
      </c>
      <c r="AQO15" s="48">
        <f t="shared" si="159"/>
        <v>0.88249596896647398</v>
      </c>
      <c r="AQP15" s="51">
        <v>11606</v>
      </c>
      <c r="AQQ15" s="48">
        <f t="shared" si="160"/>
        <v>0.83394409714737372</v>
      </c>
      <c r="AQR15" s="48">
        <f t="shared" si="161"/>
        <v>125</v>
      </c>
      <c r="AQS15" s="48">
        <v>29664901.559999317</v>
      </c>
      <c r="AQT15" s="48">
        <f t="shared" si="162"/>
        <v>0.73767659293337862</v>
      </c>
      <c r="AQU15" s="48">
        <f t="shared" si="163"/>
        <v>468415.06000027061</v>
      </c>
      <c r="AQV15" s="48">
        <v>20419758.010000367</v>
      </c>
      <c r="AQW15" s="52">
        <v>9245143.5499989502</v>
      </c>
      <c r="AQX15" s="48">
        <v>33268628.920000002</v>
      </c>
      <c r="AQY15" s="48">
        <v>1945700.5200000233</v>
      </c>
      <c r="AQZ15" s="48">
        <f t="shared" si="164"/>
        <v>35214329.440000027</v>
      </c>
      <c r="ARA15" s="48">
        <f t="shared" si="165"/>
        <v>0.87567411984135335</v>
      </c>
      <c r="ARB15" s="51">
        <v>11603</v>
      </c>
      <c r="ARC15" s="48">
        <f t="shared" si="166"/>
        <v>0.83372853344830067</v>
      </c>
      <c r="ARD15" s="48">
        <f t="shared" si="167"/>
        <v>-3</v>
      </c>
      <c r="ARE15" s="48">
        <v>29662641.499999292</v>
      </c>
      <c r="ARF15" s="48">
        <f t="shared" si="168"/>
        <v>0.73762039206052987</v>
      </c>
      <c r="ARG15" s="48">
        <f t="shared" si="169"/>
        <v>-2260.0600000247359</v>
      </c>
      <c r="ARH15" s="48">
        <v>20426388.190000381</v>
      </c>
      <c r="ARI15" s="52">
        <v>9236253.3099989109</v>
      </c>
      <c r="ARJ15" s="48">
        <v>33723100.530002691</v>
      </c>
      <c r="ARK15" s="48">
        <v>1555316.4700000002</v>
      </c>
      <c r="ARL15" s="48">
        <f t="shared" si="170"/>
        <v>35278417.00000269</v>
      </c>
      <c r="ARM15" s="48">
        <f t="shared" si="171"/>
        <v>0.87726778408515871</v>
      </c>
      <c r="ARN15" s="51">
        <v>11603</v>
      </c>
      <c r="ARO15" s="48">
        <f t="shared" si="172"/>
        <v>0.83372853344830067</v>
      </c>
      <c r="ARP15" s="48">
        <f t="shared" si="173"/>
        <v>0</v>
      </c>
      <c r="ARQ15" s="48">
        <v>29663269.539999273</v>
      </c>
      <c r="ARR15" s="48">
        <f t="shared" si="174"/>
        <v>0.73763600952032404</v>
      </c>
      <c r="ARS15" s="48">
        <f t="shared" si="175"/>
        <v>628.03999998047948</v>
      </c>
      <c r="ART15" s="48">
        <v>20426388.190000325</v>
      </c>
      <c r="ARU15" s="52">
        <v>9236881.3499989472</v>
      </c>
      <c r="ARV15" s="48">
        <v>34830741.560002998</v>
      </c>
      <c r="ARW15" s="48">
        <v>828155.11999999871</v>
      </c>
      <c r="ARX15" s="48">
        <f t="shared" si="176"/>
        <v>35658896.680002995</v>
      </c>
      <c r="ARY15" s="48">
        <f t="shared" si="177"/>
        <v>0.88672916569316207</v>
      </c>
      <c r="ARZ15" s="51">
        <v>11603</v>
      </c>
      <c r="ASA15" s="48">
        <f t="shared" si="178"/>
        <v>0.83372853344830067</v>
      </c>
      <c r="ASB15" s="48">
        <f t="shared" si="179"/>
        <v>0</v>
      </c>
      <c r="ASC15" s="48">
        <v>29663269.539999273</v>
      </c>
      <c r="ASD15" s="48">
        <f t="shared" si="180"/>
        <v>0.73763600952032404</v>
      </c>
      <c r="ASE15" s="48">
        <f t="shared" si="181"/>
        <v>0</v>
      </c>
      <c r="ASF15" s="48">
        <v>20426388.190000325</v>
      </c>
      <c r="ASG15" s="52">
        <v>9236881.3499989472</v>
      </c>
      <c r="ASH15" s="48">
        <v>34830741.560002998</v>
      </c>
      <c r="ASI15" s="48">
        <v>828155.11999999871</v>
      </c>
      <c r="ASJ15" s="48">
        <f t="shared" si="182"/>
        <v>35658896.680002995</v>
      </c>
      <c r="ASK15" s="48">
        <f t="shared" si="183"/>
        <v>0.88672916569316207</v>
      </c>
      <c r="ASL15" s="51">
        <v>11603</v>
      </c>
      <c r="ASM15" s="48">
        <f t="shared" si="184"/>
        <v>0.83372853344830067</v>
      </c>
      <c r="ASN15" s="48">
        <f t="shared" si="185"/>
        <v>0</v>
      </c>
      <c r="ASO15" s="48">
        <v>29663269.539999273</v>
      </c>
      <c r="ASP15" s="48">
        <f t="shared" si="186"/>
        <v>0.73763600952032404</v>
      </c>
      <c r="ASQ15" s="48">
        <f t="shared" si="187"/>
        <v>0</v>
      </c>
      <c r="ASR15" s="48">
        <v>20426388.190000325</v>
      </c>
      <c r="ASS15" s="52">
        <v>9236881.3499989472</v>
      </c>
      <c r="AST15" s="48">
        <v>34830741.560002998</v>
      </c>
      <c r="ASU15" s="48">
        <v>828155.11999999871</v>
      </c>
      <c r="ASV15" s="48">
        <f t="shared" si="188"/>
        <v>35658896.680002995</v>
      </c>
      <c r="ASW15" s="48">
        <f t="shared" si="189"/>
        <v>0.88672916569316207</v>
      </c>
      <c r="ASX15" s="51">
        <v>11603</v>
      </c>
      <c r="ASY15" s="48">
        <f t="shared" si="190"/>
        <v>0.83372853344830067</v>
      </c>
      <c r="ASZ15" s="48">
        <f t="shared" si="191"/>
        <v>0</v>
      </c>
      <c r="ATA15" s="48">
        <v>29663269.539999273</v>
      </c>
      <c r="ATB15" s="48">
        <f t="shared" si="192"/>
        <v>0.73763600952032404</v>
      </c>
      <c r="ATC15" s="48">
        <f t="shared" si="193"/>
        <v>0</v>
      </c>
      <c r="ATD15" s="48">
        <v>20426388.190000325</v>
      </c>
      <c r="ATE15" s="52">
        <v>9236881.3499989472</v>
      </c>
      <c r="ATF15" s="48">
        <v>34830741.560002998</v>
      </c>
      <c r="ATG15" s="48">
        <v>828155.11999999871</v>
      </c>
      <c r="ATH15" s="48">
        <f t="shared" si="194"/>
        <v>35658896.680002995</v>
      </c>
      <c r="ATI15" s="48">
        <f t="shared" si="195"/>
        <v>0.88672916569316207</v>
      </c>
      <c r="ATJ15" s="51">
        <v>11603</v>
      </c>
      <c r="ATK15" s="48">
        <f t="shared" si="196"/>
        <v>0.83372853344830067</v>
      </c>
      <c r="ATL15" s="48">
        <f t="shared" si="197"/>
        <v>0</v>
      </c>
      <c r="ATM15" s="48">
        <v>29663269.539999273</v>
      </c>
      <c r="ATN15" s="48">
        <f t="shared" si="198"/>
        <v>0.73763600952032404</v>
      </c>
      <c r="ATO15" s="48">
        <f t="shared" si="199"/>
        <v>0</v>
      </c>
      <c r="ATP15" s="48">
        <v>20426388.190000325</v>
      </c>
      <c r="ATQ15" s="52">
        <v>9236881.3499989472</v>
      </c>
      <c r="ATR15" s="48">
        <v>34830741.560002998</v>
      </c>
      <c r="ATS15" s="48">
        <v>828155.11999999871</v>
      </c>
      <c r="ATT15" s="48">
        <f t="shared" si="200"/>
        <v>35658896.680002995</v>
      </c>
      <c r="ATU15" s="48">
        <f t="shared" si="201"/>
        <v>0.88672916569316207</v>
      </c>
      <c r="ATV15" s="51">
        <v>13652</v>
      </c>
      <c r="ATW15" s="55">
        <f t="shared" si="202"/>
        <v>0.98095853991521165</v>
      </c>
      <c r="ATX15" s="48">
        <f t="shared" si="203"/>
        <v>2049</v>
      </c>
      <c r="ATY15" s="48">
        <v>29663269.539999273</v>
      </c>
      <c r="ATZ15" s="48">
        <f t="shared" si="204"/>
        <v>0.73763600952032404</v>
      </c>
      <c r="AUA15" s="48">
        <f t="shared" si="205"/>
        <v>0</v>
      </c>
      <c r="AUB15" s="48">
        <v>20426388.190000325</v>
      </c>
      <c r="AUC15" s="52">
        <v>9236881.3499989472</v>
      </c>
      <c r="AUD15" s="48">
        <v>34830741.560002998</v>
      </c>
      <c r="AUE15" s="48">
        <v>828155.11999999871</v>
      </c>
      <c r="AUF15" s="48">
        <v>39291082.800004065</v>
      </c>
      <c r="AUG15" s="55">
        <f t="shared" si="206"/>
        <v>0.97705067498531561</v>
      </c>
    </row>
    <row r="16" spans="2:1229" x14ac:dyDescent="0.3">
      <c r="B16" s="47" t="s">
        <v>33</v>
      </c>
      <c r="C16" s="53">
        <v>9466</v>
      </c>
      <c r="D16" s="53">
        <v>100515844.82999994</v>
      </c>
      <c r="E16" s="53">
        <v>66358831.12999972</v>
      </c>
      <c r="F16" s="51"/>
      <c r="G16" s="48"/>
      <c r="H16" s="48"/>
      <c r="I16" s="48"/>
      <c r="J16" s="48"/>
      <c r="K16" s="48"/>
      <c r="L16" s="48"/>
      <c r="M16" s="52"/>
      <c r="N16" s="48"/>
      <c r="O16" s="48"/>
      <c r="P16" s="48"/>
      <c r="Q16" s="48"/>
      <c r="R16" s="51"/>
      <c r="S16" s="48"/>
      <c r="T16" s="48"/>
      <c r="U16" s="48"/>
      <c r="V16" s="48"/>
      <c r="W16" s="48"/>
      <c r="X16" s="48"/>
      <c r="Y16" s="52"/>
      <c r="Z16" s="48"/>
      <c r="AA16" s="48"/>
      <c r="AB16" s="48"/>
      <c r="AC16" s="48"/>
      <c r="AD16" s="51"/>
      <c r="AE16" s="48"/>
      <c r="AF16" s="48"/>
      <c r="AG16" s="48"/>
      <c r="AH16" s="48"/>
      <c r="AI16" s="48"/>
      <c r="AJ16" s="48"/>
      <c r="AK16" s="52"/>
      <c r="AL16" s="48"/>
      <c r="AM16" s="48"/>
      <c r="AN16" s="48"/>
      <c r="AO16" s="48"/>
      <c r="AP16" s="51"/>
      <c r="AQ16" s="48"/>
      <c r="AR16" s="48"/>
      <c r="AS16" s="48"/>
      <c r="AT16" s="48"/>
      <c r="AU16" s="48"/>
      <c r="AV16" s="48"/>
      <c r="AW16" s="52"/>
      <c r="AX16" s="48"/>
      <c r="AY16" s="48"/>
      <c r="AZ16" s="48"/>
      <c r="BA16" s="48"/>
      <c r="BB16" s="51"/>
      <c r="BC16" s="48"/>
      <c r="BD16" s="48"/>
      <c r="BE16" s="48"/>
      <c r="BF16" s="48"/>
      <c r="BG16" s="48"/>
      <c r="BH16" s="48"/>
      <c r="BI16" s="52"/>
      <c r="BJ16" s="48"/>
      <c r="BK16" s="48"/>
      <c r="BL16" s="48"/>
      <c r="BM16" s="48"/>
      <c r="BN16" s="51"/>
      <c r="BO16" s="48"/>
      <c r="BP16" s="48"/>
      <c r="BQ16" s="48"/>
      <c r="BR16" s="48"/>
      <c r="BS16" s="48"/>
      <c r="BT16" s="48"/>
      <c r="BU16" s="52"/>
      <c r="BV16" s="48"/>
      <c r="BW16" s="48"/>
      <c r="BX16" s="48"/>
      <c r="BY16" s="48"/>
      <c r="BZ16" s="51"/>
      <c r="CA16" s="48"/>
      <c r="CB16" s="48"/>
      <c r="CC16" s="48"/>
      <c r="CD16" s="48"/>
      <c r="CE16" s="48"/>
      <c r="CF16" s="48"/>
      <c r="CG16" s="52"/>
      <c r="CH16" s="48"/>
      <c r="CI16" s="48"/>
      <c r="CJ16" s="48"/>
      <c r="CK16" s="48"/>
      <c r="CL16" s="51"/>
      <c r="CM16" s="48"/>
      <c r="CN16" s="48"/>
      <c r="CO16" s="48"/>
      <c r="CP16" s="48"/>
      <c r="CQ16" s="48"/>
      <c r="CR16" s="48"/>
      <c r="CS16" s="52"/>
      <c r="CT16" s="48"/>
      <c r="CU16" s="48"/>
      <c r="CV16" s="48"/>
      <c r="CW16" s="48"/>
      <c r="CX16" s="51"/>
      <c r="CY16" s="48"/>
      <c r="CZ16" s="48"/>
      <c r="DA16" s="48"/>
      <c r="DB16" s="48"/>
      <c r="DC16" s="48"/>
      <c r="DD16" s="48"/>
      <c r="DE16" s="52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52"/>
      <c r="DR16" s="48"/>
      <c r="DS16" s="48"/>
      <c r="DT16" s="48"/>
      <c r="DU16" s="48"/>
      <c r="DV16" s="51"/>
      <c r="DW16" s="48"/>
      <c r="DX16" s="48"/>
      <c r="DY16" s="48"/>
      <c r="DZ16" s="48"/>
      <c r="EA16" s="48"/>
      <c r="EB16" s="48"/>
      <c r="EC16" s="52"/>
      <c r="ED16" s="48"/>
      <c r="EE16" s="48"/>
      <c r="EF16" s="48"/>
      <c r="EG16" s="48"/>
      <c r="EH16" s="51"/>
      <c r="EI16" s="48"/>
      <c r="EJ16" s="48"/>
      <c r="EK16" s="48"/>
      <c r="EL16" s="48"/>
      <c r="EM16" s="48"/>
      <c r="EN16" s="48"/>
      <c r="EO16" s="52"/>
      <c r="EP16" s="48"/>
      <c r="EQ16" s="48"/>
      <c r="ER16" s="48"/>
      <c r="ES16" s="48"/>
      <c r="ET16" s="51"/>
      <c r="EU16" s="48"/>
      <c r="EV16" s="48"/>
      <c r="EW16" s="48"/>
      <c r="EX16" s="48"/>
      <c r="EY16" s="48"/>
      <c r="EZ16" s="48"/>
      <c r="FA16" s="52"/>
      <c r="FB16" s="48"/>
      <c r="FC16" s="48"/>
      <c r="FD16" s="48"/>
      <c r="FE16" s="48"/>
      <c r="FF16" s="51"/>
      <c r="FG16" s="48"/>
      <c r="FH16" s="48"/>
      <c r="FI16" s="48"/>
      <c r="FJ16" s="48"/>
      <c r="FK16" s="48"/>
      <c r="FL16" s="48"/>
      <c r="FM16" s="52"/>
      <c r="FN16" s="48"/>
      <c r="FO16" s="48"/>
      <c r="FP16" s="48"/>
      <c r="FQ16" s="48"/>
      <c r="FR16" s="51"/>
      <c r="FS16" s="48"/>
      <c r="FT16" s="48"/>
      <c r="FU16" s="48"/>
      <c r="FV16" s="48"/>
      <c r="FW16" s="48"/>
      <c r="FX16" s="48"/>
      <c r="FY16" s="52"/>
      <c r="FZ16" s="48"/>
      <c r="GA16" s="48"/>
      <c r="GB16" s="48"/>
      <c r="GC16" s="48"/>
      <c r="GD16" s="51"/>
      <c r="GE16" s="48"/>
      <c r="GF16" s="48"/>
      <c r="GG16" s="48"/>
      <c r="GH16" s="48"/>
      <c r="GI16" s="48"/>
      <c r="GJ16" s="48"/>
      <c r="GK16" s="52"/>
      <c r="GL16" s="48"/>
      <c r="GM16" s="48"/>
      <c r="GN16" s="48"/>
      <c r="GO16" s="48"/>
      <c r="GP16" s="51"/>
      <c r="GQ16" s="48"/>
      <c r="GR16" s="48"/>
      <c r="GS16" s="48"/>
      <c r="GT16" s="48"/>
      <c r="GU16" s="48"/>
      <c r="GV16" s="48"/>
      <c r="GW16" s="52"/>
      <c r="GX16" s="48"/>
      <c r="GY16" s="48"/>
      <c r="GZ16" s="48"/>
      <c r="HA16" s="48"/>
      <c r="HB16" s="51"/>
      <c r="HC16" s="48"/>
      <c r="HD16" s="48"/>
      <c r="HE16" s="48"/>
      <c r="HF16" s="48"/>
      <c r="HG16" s="48"/>
      <c r="HH16" s="48"/>
      <c r="HI16" s="52"/>
      <c r="HJ16" s="48"/>
      <c r="HK16" s="48"/>
      <c r="HL16" s="48"/>
      <c r="HM16" s="48"/>
      <c r="HN16" s="51"/>
      <c r="HO16" s="48"/>
      <c r="HP16" s="48"/>
      <c r="HQ16" s="48"/>
      <c r="HR16" s="48"/>
      <c r="HS16" s="48"/>
      <c r="HT16" s="48"/>
      <c r="HU16" s="52"/>
      <c r="HV16" s="48"/>
      <c r="HW16" s="48"/>
      <c r="HX16" s="48"/>
      <c r="HY16" s="48"/>
      <c r="HZ16" s="51"/>
      <c r="IA16" s="48"/>
      <c r="IB16" s="48"/>
      <c r="IC16" s="48"/>
      <c r="ID16" s="48"/>
      <c r="IE16" s="48"/>
      <c r="IF16" s="48"/>
      <c r="IG16" s="52"/>
      <c r="IH16" s="48"/>
      <c r="II16" s="48"/>
      <c r="IJ16" s="48"/>
      <c r="IK16" s="48"/>
      <c r="IL16" s="51"/>
      <c r="IM16" s="48"/>
      <c r="IN16" s="48"/>
      <c r="IO16" s="48"/>
      <c r="IP16" s="48"/>
      <c r="IQ16" s="48"/>
      <c r="IR16" s="48"/>
      <c r="IS16" s="52"/>
      <c r="IT16" s="48"/>
      <c r="IU16" s="48"/>
      <c r="IV16" s="48"/>
      <c r="IW16" s="48"/>
      <c r="IX16" s="51"/>
      <c r="IY16" s="48"/>
      <c r="IZ16" s="48"/>
      <c r="JA16" s="48"/>
      <c r="JB16" s="48"/>
      <c r="JC16" s="48"/>
      <c r="JD16" s="48"/>
      <c r="JE16" s="52"/>
      <c r="JF16" s="48"/>
      <c r="JG16" s="48"/>
      <c r="JH16" s="48"/>
      <c r="JI16" s="48"/>
      <c r="JJ16" s="51"/>
      <c r="JK16" s="48"/>
      <c r="JL16" s="48"/>
      <c r="JM16" s="48"/>
      <c r="JN16" s="48"/>
      <c r="JO16" s="48"/>
      <c r="JP16" s="48"/>
      <c r="JQ16" s="52"/>
      <c r="JR16" s="48"/>
      <c r="JS16" s="48"/>
      <c r="JT16" s="48"/>
      <c r="JU16" s="48"/>
      <c r="JV16" s="51"/>
      <c r="JW16" s="48"/>
      <c r="JX16" s="48"/>
      <c r="JY16" s="48"/>
      <c r="JZ16" s="48"/>
      <c r="KA16" s="48"/>
      <c r="KB16" s="48"/>
      <c r="KC16" s="52"/>
      <c r="KD16" s="48"/>
      <c r="KE16" s="48"/>
      <c r="KF16" s="48"/>
      <c r="KG16" s="48"/>
      <c r="KH16" s="51"/>
      <c r="KI16" s="48"/>
      <c r="KJ16" s="48"/>
      <c r="KK16" s="48"/>
      <c r="KL16" s="48"/>
      <c r="KM16" s="48"/>
      <c r="KN16" s="48"/>
      <c r="KO16" s="52"/>
      <c r="KP16" s="48"/>
      <c r="KQ16" s="48"/>
      <c r="KR16" s="48"/>
      <c r="KS16" s="48"/>
      <c r="KT16" s="51"/>
      <c r="KU16" s="48"/>
      <c r="KV16" s="48"/>
      <c r="KW16" s="48"/>
      <c r="KX16" s="48"/>
      <c r="KY16" s="48"/>
      <c r="KZ16" s="48"/>
      <c r="LA16" s="52"/>
      <c r="LB16" s="48"/>
      <c r="LC16" s="48"/>
      <c r="LD16" s="48"/>
      <c r="LE16" s="48"/>
      <c r="LF16" s="51"/>
      <c r="LG16" s="48"/>
      <c r="LH16" s="48"/>
      <c r="LI16" s="48"/>
      <c r="LJ16" s="48"/>
      <c r="LK16" s="48"/>
      <c r="LL16" s="48"/>
      <c r="LM16" s="52"/>
      <c r="LN16" s="48"/>
      <c r="LO16" s="48"/>
      <c r="LP16" s="48"/>
      <c r="LQ16" s="48"/>
      <c r="LR16" s="51"/>
      <c r="LS16" s="48"/>
      <c r="LT16" s="48"/>
      <c r="LU16" s="48"/>
      <c r="LV16" s="48"/>
      <c r="LW16" s="48"/>
      <c r="LX16" s="48"/>
      <c r="LY16" s="52"/>
      <c r="LZ16" s="48"/>
      <c r="MA16" s="48"/>
      <c r="MB16" s="48"/>
      <c r="MC16" s="48"/>
      <c r="MD16" s="51"/>
      <c r="ME16" s="48"/>
      <c r="MF16" s="48"/>
      <c r="MG16" s="48"/>
      <c r="MH16" s="48"/>
      <c r="MI16" s="48"/>
      <c r="MJ16" s="48"/>
      <c r="MK16" s="52"/>
      <c r="ML16" s="48"/>
      <c r="MM16" s="48"/>
      <c r="MN16" s="48"/>
      <c r="MO16" s="48"/>
      <c r="MP16" s="51"/>
      <c r="MQ16" s="48"/>
      <c r="MR16" s="48"/>
      <c r="MS16" s="48"/>
      <c r="MT16" s="48"/>
      <c r="MU16" s="48"/>
      <c r="MV16" s="48"/>
      <c r="MW16" s="52"/>
      <c r="MX16" s="48"/>
      <c r="MY16" s="48"/>
      <c r="MZ16" s="48"/>
      <c r="NA16" s="48"/>
      <c r="NB16" s="51"/>
      <c r="NC16" s="48"/>
      <c r="ND16" s="48"/>
      <c r="NE16" s="48"/>
      <c r="NF16" s="48"/>
      <c r="NG16" s="48"/>
      <c r="NH16" s="48"/>
      <c r="NI16" s="52"/>
      <c r="NJ16" s="48"/>
      <c r="NK16" s="48"/>
      <c r="NL16" s="48"/>
      <c r="NM16" s="48"/>
      <c r="NN16" s="51"/>
      <c r="NO16" s="48"/>
      <c r="NP16" s="48"/>
      <c r="NQ16" s="48"/>
      <c r="NR16" s="48"/>
      <c r="NS16" s="48"/>
      <c r="NT16" s="48"/>
      <c r="NU16" s="52"/>
      <c r="NV16" s="48"/>
      <c r="NW16" s="48"/>
      <c r="NX16" s="48"/>
      <c r="NY16" s="48"/>
      <c r="NZ16" s="51"/>
      <c r="OA16" s="48"/>
      <c r="OB16" s="48"/>
      <c r="OC16" s="48"/>
      <c r="OD16" s="48"/>
      <c r="OE16" s="48"/>
      <c r="OF16" s="48"/>
      <c r="OG16" s="52"/>
      <c r="OH16" s="48"/>
      <c r="OI16" s="48"/>
      <c r="OJ16" s="48"/>
      <c r="OK16" s="48"/>
      <c r="OL16" s="51"/>
      <c r="OM16" s="48"/>
      <c r="ON16" s="48"/>
      <c r="OO16" s="48"/>
      <c r="OP16" s="48"/>
      <c r="OQ16" s="48"/>
      <c r="OR16" s="48"/>
      <c r="OS16" s="52"/>
      <c r="OT16" s="48"/>
      <c r="OU16" s="48"/>
      <c r="OV16" s="48"/>
      <c r="OW16" s="48"/>
      <c r="OX16" s="51"/>
      <c r="OY16" s="48"/>
      <c r="OZ16" s="48"/>
      <c r="PA16" s="48"/>
      <c r="PB16" s="48"/>
      <c r="PC16" s="48"/>
      <c r="PD16" s="48"/>
      <c r="PE16" s="52"/>
      <c r="PF16" s="48"/>
      <c r="PG16" s="48"/>
      <c r="PH16" s="48"/>
      <c r="PI16" s="48"/>
      <c r="PJ16" s="51"/>
      <c r="PK16" s="48"/>
      <c r="PL16" s="48"/>
      <c r="PM16" s="48"/>
      <c r="PN16" s="48"/>
      <c r="PO16" s="48"/>
      <c r="PP16" s="48"/>
      <c r="PQ16" s="52"/>
      <c r="PR16" s="48"/>
      <c r="PS16" s="48"/>
      <c r="PT16" s="48"/>
      <c r="PU16" s="48"/>
      <c r="PV16" s="51"/>
      <c r="PW16" s="48"/>
      <c r="PX16" s="48"/>
      <c r="PY16" s="48"/>
      <c r="PZ16" s="48"/>
      <c r="QA16" s="48"/>
      <c r="QB16" s="48"/>
      <c r="QC16" s="52"/>
      <c r="QD16" s="48"/>
      <c r="QE16" s="48"/>
      <c r="QF16" s="48"/>
      <c r="QG16" s="48"/>
      <c r="QH16" s="51"/>
      <c r="QI16" s="48"/>
      <c r="QJ16" s="48"/>
      <c r="QK16" s="48"/>
      <c r="QL16" s="48"/>
      <c r="QM16" s="48"/>
      <c r="QN16" s="48"/>
      <c r="QO16" s="52"/>
      <c r="QP16" s="48"/>
      <c r="QQ16" s="48"/>
      <c r="QR16" s="48"/>
      <c r="QS16" s="48"/>
      <c r="QT16" s="51"/>
      <c r="QU16" s="48"/>
      <c r="QV16" s="48"/>
      <c r="QW16" s="48"/>
      <c r="QX16" s="48"/>
      <c r="QY16" s="48"/>
      <c r="QZ16" s="48"/>
      <c r="RA16" s="52"/>
      <c r="RB16" s="48"/>
      <c r="RC16" s="48"/>
      <c r="RD16" s="48"/>
      <c r="RE16" s="48"/>
      <c r="RF16" s="51"/>
      <c r="RG16" s="48"/>
      <c r="RH16" s="48"/>
      <c r="RI16" s="48"/>
      <c r="RJ16" s="48"/>
      <c r="RK16" s="48"/>
      <c r="RL16" s="48"/>
      <c r="RM16" s="52"/>
      <c r="RN16" s="48"/>
      <c r="RO16" s="48"/>
      <c r="RP16" s="48"/>
      <c r="RQ16" s="48"/>
      <c r="RR16" s="51"/>
      <c r="RS16" s="48"/>
      <c r="RT16" s="48"/>
      <c r="RU16" s="48"/>
      <c r="RV16" s="48"/>
      <c r="RW16" s="48"/>
      <c r="RX16" s="48"/>
      <c r="RY16" s="52"/>
      <c r="RZ16" s="48"/>
      <c r="SA16" s="48"/>
      <c r="SB16" s="48"/>
      <c r="SC16" s="48"/>
      <c r="SD16" s="51"/>
      <c r="SE16" s="48"/>
      <c r="SF16" s="48"/>
      <c r="SG16" s="48"/>
      <c r="SH16" s="48"/>
      <c r="SI16" s="48"/>
      <c r="SJ16" s="48"/>
      <c r="SK16" s="52"/>
      <c r="SL16" s="48"/>
      <c r="SM16" s="48"/>
      <c r="SN16" s="48"/>
      <c r="SO16" s="48"/>
      <c r="SP16" s="51"/>
      <c r="SQ16" s="48"/>
      <c r="SR16" s="48"/>
      <c r="SS16" s="48"/>
      <c r="ST16" s="48"/>
      <c r="SU16" s="48"/>
      <c r="SV16" s="48"/>
      <c r="SW16" s="52"/>
      <c r="SX16" s="48"/>
      <c r="SY16" s="48"/>
      <c r="SZ16" s="48"/>
      <c r="TA16" s="48"/>
      <c r="TB16" s="51"/>
      <c r="TC16" s="48"/>
      <c r="TD16" s="48"/>
      <c r="TE16" s="48"/>
      <c r="TF16" s="48"/>
      <c r="TG16" s="48"/>
      <c r="TH16" s="48"/>
      <c r="TI16" s="52"/>
      <c r="TJ16" s="48"/>
      <c r="TK16" s="48"/>
      <c r="TL16" s="48"/>
      <c r="TM16" s="48"/>
      <c r="TN16" s="51"/>
      <c r="TO16" s="48"/>
      <c r="TP16" s="48"/>
      <c r="TQ16" s="48"/>
      <c r="TR16" s="48"/>
      <c r="TS16" s="48"/>
      <c r="TT16" s="48"/>
      <c r="TU16" s="52"/>
      <c r="TV16" s="48"/>
      <c r="TW16" s="48"/>
      <c r="TX16" s="48"/>
      <c r="TY16" s="48"/>
      <c r="TZ16" s="51"/>
      <c r="UA16" s="48"/>
      <c r="UB16" s="48"/>
      <c r="UC16" s="48"/>
      <c r="UD16" s="48"/>
      <c r="UE16" s="48"/>
      <c r="UF16" s="48"/>
      <c r="UG16" s="52"/>
      <c r="UH16" s="48"/>
      <c r="UI16" s="48"/>
      <c r="UJ16" s="48"/>
      <c r="UK16" s="48"/>
      <c r="UL16" s="51"/>
      <c r="UM16" s="48"/>
      <c r="UN16" s="48"/>
      <c r="UO16" s="48"/>
      <c r="UP16" s="48"/>
      <c r="UQ16" s="48"/>
      <c r="UR16" s="48"/>
      <c r="US16" s="52"/>
      <c r="UT16" s="48"/>
      <c r="UU16" s="48"/>
      <c r="UV16" s="48"/>
      <c r="UW16" s="48"/>
      <c r="UX16" s="51"/>
      <c r="UY16" s="48"/>
      <c r="UZ16" s="48"/>
      <c r="VA16" s="48"/>
      <c r="VB16" s="48"/>
      <c r="VC16" s="48"/>
      <c r="VD16" s="48"/>
      <c r="VE16" s="52"/>
      <c r="VF16" s="48"/>
      <c r="VG16" s="48"/>
      <c r="VH16" s="48"/>
      <c r="VI16" s="48"/>
      <c r="VJ16" s="51"/>
      <c r="VK16" s="48"/>
      <c r="VL16" s="48"/>
      <c r="VM16" s="48"/>
      <c r="VN16" s="48"/>
      <c r="VO16" s="48"/>
      <c r="VP16" s="48"/>
      <c r="VQ16" s="52"/>
      <c r="VR16" s="48"/>
      <c r="VS16" s="48"/>
      <c r="VT16" s="48"/>
      <c r="VU16" s="48"/>
      <c r="VV16" s="51"/>
      <c r="VW16" s="48"/>
      <c r="VX16" s="48"/>
      <c r="VY16" s="48"/>
      <c r="VZ16" s="48"/>
      <c r="WA16" s="48"/>
      <c r="WB16" s="48"/>
      <c r="WC16" s="52"/>
      <c r="WD16" s="48"/>
      <c r="WE16" s="48"/>
      <c r="WF16" s="48"/>
      <c r="WG16" s="48"/>
      <c r="WH16" s="51"/>
      <c r="WI16" s="48"/>
      <c r="WJ16" s="48"/>
      <c r="WK16" s="48"/>
      <c r="WL16" s="48"/>
      <c r="WM16" s="48"/>
      <c r="WN16" s="48"/>
      <c r="WO16" s="52"/>
      <c r="WP16" s="48"/>
      <c r="WQ16" s="48"/>
      <c r="WR16" s="48"/>
      <c r="WS16" s="48"/>
      <c r="WT16" s="51"/>
      <c r="WU16" s="48"/>
      <c r="WV16" s="48"/>
      <c r="WW16" s="48"/>
      <c r="WX16" s="48"/>
      <c r="WY16" s="48"/>
      <c r="WZ16" s="48"/>
      <c r="XA16" s="52"/>
      <c r="XB16" s="48"/>
      <c r="XC16" s="48"/>
      <c r="XD16" s="48"/>
      <c r="XE16" s="48"/>
      <c r="XF16" s="51"/>
      <c r="XG16" s="48"/>
      <c r="XH16" s="48"/>
      <c r="XI16" s="48"/>
      <c r="XJ16" s="48"/>
      <c r="XK16" s="48"/>
      <c r="XL16" s="48"/>
      <c r="XM16" s="52"/>
      <c r="XN16" s="48"/>
      <c r="XO16" s="48"/>
      <c r="XP16" s="48"/>
      <c r="XQ16" s="48"/>
      <c r="XR16" s="51"/>
      <c r="XS16" s="48"/>
      <c r="XT16" s="48"/>
      <c r="XU16" s="48"/>
      <c r="XV16" s="48"/>
      <c r="XW16" s="48"/>
      <c r="XX16" s="48"/>
      <c r="XY16" s="52"/>
      <c r="XZ16" s="48"/>
      <c r="YA16" s="48"/>
      <c r="YB16" s="48"/>
      <c r="YC16" s="48"/>
      <c r="YD16" s="51"/>
      <c r="YE16" s="48"/>
      <c r="YF16" s="48"/>
      <c r="YG16" s="48"/>
      <c r="YH16" s="48"/>
      <c r="YI16" s="48"/>
      <c r="YJ16" s="48"/>
      <c r="YK16" s="52"/>
      <c r="YL16" s="48"/>
      <c r="YM16" s="48"/>
      <c r="YN16" s="48"/>
      <c r="YO16" s="48"/>
      <c r="YP16" s="51"/>
      <c r="YQ16" s="48"/>
      <c r="YR16" s="48"/>
      <c r="YS16" s="48"/>
      <c r="YT16" s="48"/>
      <c r="YU16" s="48"/>
      <c r="YV16" s="48"/>
      <c r="YW16" s="52"/>
      <c r="YX16" s="48"/>
      <c r="YY16" s="48"/>
      <c r="YZ16" s="48"/>
      <c r="ZA16" s="48"/>
      <c r="ZB16" s="51"/>
      <c r="ZC16" s="48"/>
      <c r="ZD16" s="48"/>
      <c r="ZE16" s="48"/>
      <c r="ZF16" s="48"/>
      <c r="ZG16" s="48"/>
      <c r="ZH16" s="48"/>
      <c r="ZI16" s="52"/>
      <c r="ZJ16" s="48"/>
      <c r="ZK16" s="48"/>
      <c r="ZL16" s="48"/>
      <c r="ZM16" s="48"/>
      <c r="ZN16" s="51"/>
      <c r="ZO16" s="48"/>
      <c r="ZP16" s="48"/>
      <c r="ZQ16" s="48"/>
      <c r="ZR16" s="48"/>
      <c r="ZS16" s="48"/>
      <c r="ZT16" s="48"/>
      <c r="ZU16" s="52"/>
      <c r="ZV16" s="48"/>
      <c r="ZW16" s="48"/>
      <c r="ZX16" s="48"/>
      <c r="ZY16" s="48"/>
      <c r="ZZ16" s="51"/>
      <c r="AAA16" s="48"/>
      <c r="AAB16" s="48"/>
      <c r="AAC16" s="48"/>
      <c r="AAD16" s="48"/>
      <c r="AAE16" s="48"/>
      <c r="AAF16" s="48"/>
      <c r="AAG16" s="52"/>
      <c r="AAH16" s="48"/>
      <c r="AAI16" s="48"/>
      <c r="AAJ16" s="48"/>
      <c r="AAK16" s="48"/>
      <c r="AAL16" s="51"/>
      <c r="AAM16" s="48"/>
      <c r="AAN16" s="48"/>
      <c r="AAO16" s="48"/>
      <c r="AAP16" s="48"/>
      <c r="AAQ16" s="48"/>
      <c r="AAR16" s="48"/>
      <c r="AAS16" s="52"/>
      <c r="AAT16" s="48"/>
      <c r="AAU16" s="48"/>
      <c r="AAV16" s="48"/>
      <c r="AAW16" s="48"/>
      <c r="AAX16" s="51"/>
      <c r="AAY16" s="48"/>
      <c r="AAZ16" s="48"/>
      <c r="ABA16" s="48"/>
      <c r="ABB16" s="48"/>
      <c r="ABC16" s="48"/>
      <c r="ABD16" s="48"/>
      <c r="ABE16" s="52"/>
      <c r="ABF16" s="48"/>
      <c r="ABG16" s="48"/>
      <c r="ABH16" s="48"/>
      <c r="ABI16" s="48"/>
      <c r="ABJ16" s="51"/>
      <c r="ABK16" s="48"/>
      <c r="ABL16" s="48"/>
      <c r="ABM16" s="48"/>
      <c r="ABN16" s="48"/>
      <c r="ABO16" s="48"/>
      <c r="ABP16" s="48"/>
      <c r="ABQ16" s="52"/>
      <c r="ABR16" s="48"/>
      <c r="ABS16" s="48"/>
      <c r="ABT16" s="48"/>
      <c r="ABU16" s="48"/>
      <c r="ABV16" s="51"/>
      <c r="ABW16" s="48"/>
      <c r="ABX16" s="48"/>
      <c r="ABY16" s="48"/>
      <c r="ABZ16" s="48"/>
      <c r="ACA16" s="48"/>
      <c r="ACB16" s="48"/>
      <c r="ACC16" s="52"/>
      <c r="ACD16" s="48"/>
      <c r="ACE16" s="48"/>
      <c r="ACF16" s="48"/>
      <c r="ACG16" s="48"/>
      <c r="ACH16" s="51">
        <v>4</v>
      </c>
      <c r="ACI16" s="48">
        <f t="shared" si="0"/>
        <v>4.2256496936403972E-4</v>
      </c>
      <c r="ACJ16" s="48">
        <f t="shared" si="1"/>
        <v>4</v>
      </c>
      <c r="ACK16" s="48">
        <v>41653.57</v>
      </c>
      <c r="ACL16" s="48">
        <f t="shared" si="2"/>
        <v>4.1439804908815814E-4</v>
      </c>
      <c r="ACM16" s="48">
        <f t="shared" si="3"/>
        <v>41653.57</v>
      </c>
      <c r="ACN16" s="48">
        <v>41653.57</v>
      </c>
      <c r="ACO16" s="52"/>
      <c r="ACP16" s="48"/>
      <c r="ACQ16" s="48">
        <v>41653.57</v>
      </c>
      <c r="ACR16" s="48">
        <f t="shared" si="4"/>
        <v>41653.57</v>
      </c>
      <c r="ACS16" s="48">
        <f t="shared" si="5"/>
        <v>4.1439804908815814E-4</v>
      </c>
      <c r="ACT16" s="51">
        <v>2012</v>
      </c>
      <c r="ACU16" s="48">
        <f t="shared" si="6"/>
        <v>0.21255017959011199</v>
      </c>
      <c r="ACV16" s="48">
        <f t="shared" si="7"/>
        <v>2008</v>
      </c>
      <c r="ACW16" s="48">
        <v>14524953.739999974</v>
      </c>
      <c r="ACX16" s="48">
        <f t="shared" si="8"/>
        <v>0.14450412036595509</v>
      </c>
      <c r="ACY16" s="48">
        <f t="shared" si="9"/>
        <v>14483300.169999974</v>
      </c>
      <c r="ACZ16" s="48">
        <v>14483300.169999974</v>
      </c>
      <c r="ADA16" s="52"/>
      <c r="ADB16" s="48"/>
      <c r="ADC16" s="48">
        <v>14483300.169999974</v>
      </c>
      <c r="ADD16" s="48">
        <f t="shared" si="10"/>
        <v>14483300.169999974</v>
      </c>
      <c r="ADE16" s="48">
        <f t="shared" si="11"/>
        <v>0.14408972231686693</v>
      </c>
      <c r="ADF16" s="51">
        <v>3743</v>
      </c>
      <c r="ADG16" s="48">
        <f t="shared" si="12"/>
        <v>0.39541517008240018</v>
      </c>
      <c r="ADH16" s="48">
        <f t="shared" si="13"/>
        <v>1731</v>
      </c>
      <c r="ADI16" s="48">
        <v>28033377.539999999</v>
      </c>
      <c r="ADJ16" s="48">
        <f t="shared" si="14"/>
        <v>0.27889510939705264</v>
      </c>
      <c r="ADK16" s="48">
        <f t="shared" si="15"/>
        <v>13508423.800000025</v>
      </c>
      <c r="ADL16" s="48">
        <v>28033377.539999999</v>
      </c>
      <c r="ADM16" s="52"/>
      <c r="ADN16" s="48"/>
      <c r="ADO16" s="48">
        <v>28033377.539999999</v>
      </c>
      <c r="ADP16" s="48">
        <f t="shared" si="16"/>
        <v>28033377.539999999</v>
      </c>
      <c r="ADQ16" s="48">
        <f t="shared" si="17"/>
        <v>0.27889510939705264</v>
      </c>
      <c r="ADR16" s="51">
        <v>5709</v>
      </c>
      <c r="ADS16" s="48">
        <f t="shared" si="18"/>
        <v>0.60310585252482574</v>
      </c>
      <c r="ADT16" s="48">
        <f t="shared" si="19"/>
        <v>1966</v>
      </c>
      <c r="ADU16" s="48">
        <v>41451198.779999919</v>
      </c>
      <c r="ADV16" s="48">
        <f t="shared" si="20"/>
        <v>0.41238472252912312</v>
      </c>
      <c r="ADW16" s="48">
        <f t="shared" si="21"/>
        <v>13417821.23999992</v>
      </c>
      <c r="ADX16" s="48">
        <v>41451198.779999919</v>
      </c>
      <c r="ADY16" s="52"/>
      <c r="ADZ16" s="48">
        <v>41653.570000000007</v>
      </c>
      <c r="AEA16" s="48">
        <v>37021407.389999956</v>
      </c>
      <c r="AEB16" s="48">
        <f t="shared" si="22"/>
        <v>37063060.959999956</v>
      </c>
      <c r="AEC16" s="48">
        <f t="shared" si="23"/>
        <v>0.36872854247689835</v>
      </c>
      <c r="AED16" s="51">
        <v>8730</v>
      </c>
      <c r="AEE16" s="48">
        <f t="shared" si="24"/>
        <v>0.92224804563701668</v>
      </c>
      <c r="AEF16" s="48">
        <f t="shared" si="25"/>
        <v>3021</v>
      </c>
      <c r="AEG16" s="48">
        <v>63503763.250000022</v>
      </c>
      <c r="AEH16" s="48">
        <f t="shared" si="26"/>
        <v>0.63177863507392718</v>
      </c>
      <c r="AEI16" s="48">
        <f t="shared" si="207"/>
        <v>22052564.470000103</v>
      </c>
      <c r="AEJ16" s="48">
        <v>63503763.250000022</v>
      </c>
      <c r="AEK16" s="52"/>
      <c r="AEL16" s="48">
        <v>19865164.60000002</v>
      </c>
      <c r="AEM16" s="48">
        <v>43620051.439999916</v>
      </c>
      <c r="AEN16" s="48">
        <f t="shared" si="27"/>
        <v>63485216.039999932</v>
      </c>
      <c r="AEO16" s="48">
        <f t="shared" si="28"/>
        <v>0.63159411481215688</v>
      </c>
      <c r="AEP16" s="51">
        <v>8968</v>
      </c>
      <c r="AEQ16" s="48">
        <f t="shared" si="29"/>
        <v>0.94739066131417704</v>
      </c>
      <c r="AER16" s="48">
        <f t="shared" si="30"/>
        <v>238</v>
      </c>
      <c r="AES16" s="48">
        <v>65935947.980000108</v>
      </c>
      <c r="AET16" s="48">
        <f t="shared" si="31"/>
        <v>0.6559756632550422</v>
      </c>
      <c r="AEU16" s="48">
        <f t="shared" si="208"/>
        <v>2432184.7300000861</v>
      </c>
      <c r="AEV16" s="48">
        <v>65935947.980000108</v>
      </c>
      <c r="AEW16" s="52"/>
      <c r="AEX16" s="48">
        <v>19865164.60000002</v>
      </c>
      <c r="AEY16" s="48">
        <v>38846686.969999976</v>
      </c>
      <c r="AEZ16" s="48">
        <f t="shared" si="32"/>
        <v>58711851.569999993</v>
      </c>
      <c r="AFA16" s="48">
        <f t="shared" si="33"/>
        <v>0.58410543799634729</v>
      </c>
      <c r="AFB16" s="51">
        <v>8969</v>
      </c>
      <c r="AFC16" s="48">
        <f t="shared" si="34"/>
        <v>0.94749630255651807</v>
      </c>
      <c r="AFD16" s="48">
        <f t="shared" si="35"/>
        <v>1</v>
      </c>
      <c r="AFE16" s="48">
        <v>65966668.450000107</v>
      </c>
      <c r="AFF16" s="48">
        <f t="shared" si="36"/>
        <v>0.65628129138811864</v>
      </c>
      <c r="AFG16" s="48">
        <f t="shared" si="209"/>
        <v>30720.469999998808</v>
      </c>
      <c r="AFH16" s="48">
        <v>65966668.450000107</v>
      </c>
      <c r="AFI16" s="52"/>
      <c r="AFJ16" s="48">
        <v>28575523.150000036</v>
      </c>
      <c r="AFK16" s="48">
        <v>28699895.619999941</v>
      </c>
      <c r="AFL16" s="48">
        <f t="shared" si="37"/>
        <v>57275418.769999981</v>
      </c>
      <c r="AFM16" s="48">
        <f t="shared" si="38"/>
        <v>0.56981482737242606</v>
      </c>
      <c r="AFN16" s="51">
        <v>8971</v>
      </c>
      <c r="AFO16" s="48">
        <f t="shared" si="39"/>
        <v>0.94770758504120012</v>
      </c>
      <c r="AFP16" s="48">
        <f t="shared" si="40"/>
        <v>2</v>
      </c>
      <c r="AFQ16" s="48">
        <v>66014752.109999962</v>
      </c>
      <c r="AFR16" s="48">
        <f t="shared" si="41"/>
        <v>0.65675966034657662</v>
      </c>
      <c r="AFS16" s="48">
        <f t="shared" si="210"/>
        <v>48083.659999854863</v>
      </c>
      <c r="AFT16" s="48">
        <v>66014752.109999962</v>
      </c>
      <c r="AFU16" s="52"/>
      <c r="AFV16" s="48">
        <v>37388305.169999897</v>
      </c>
      <c r="AFW16" s="48">
        <v>5278202.53</v>
      </c>
      <c r="AFX16" s="48">
        <f t="shared" si="42"/>
        <v>42666507.699999899</v>
      </c>
      <c r="AFY16" s="48">
        <f t="shared" si="43"/>
        <v>0.42447544237588364</v>
      </c>
      <c r="AFZ16" s="51">
        <v>8977</v>
      </c>
      <c r="AGA16" s="48">
        <f t="shared" si="44"/>
        <v>0.94834143249524616</v>
      </c>
      <c r="AGB16" s="48">
        <f t="shared" si="211"/>
        <v>6</v>
      </c>
      <c r="AGC16" s="48">
        <v>66078942.680000067</v>
      </c>
      <c r="AGD16" s="48">
        <f t="shared" si="45"/>
        <v>0.65739827180239907</v>
      </c>
      <c r="AGE16" s="48">
        <f t="shared" si="212"/>
        <v>64190.570000104606</v>
      </c>
      <c r="AGF16" s="48">
        <v>66078942.680000067</v>
      </c>
      <c r="AGG16" s="52"/>
      <c r="AGH16" s="48">
        <v>61110918.999999784</v>
      </c>
      <c r="AGI16" s="48">
        <v>1382692.5199999993</v>
      </c>
      <c r="AGJ16" s="48">
        <f t="shared" si="46"/>
        <v>62493611.51999978</v>
      </c>
      <c r="AGK16" s="48">
        <f t="shared" si="47"/>
        <v>0.62172895851090682</v>
      </c>
      <c r="AGL16" s="51">
        <v>8977</v>
      </c>
      <c r="AGM16" s="48">
        <f t="shared" si="48"/>
        <v>0.94834143249524616</v>
      </c>
      <c r="AGN16" s="48">
        <f t="shared" si="213"/>
        <v>0</v>
      </c>
      <c r="AGO16" s="48">
        <v>66078942.680000067</v>
      </c>
      <c r="AGP16" s="48">
        <f t="shared" si="49"/>
        <v>0.65739827180239907</v>
      </c>
      <c r="AGQ16" s="48">
        <f t="shared" si="214"/>
        <v>0</v>
      </c>
      <c r="AGR16" s="48">
        <v>66078942.680000067</v>
      </c>
      <c r="AGS16" s="52"/>
      <c r="AGT16" s="48">
        <v>65899988.649999715</v>
      </c>
      <c r="AGU16" s="48">
        <v>178954.03000035137</v>
      </c>
      <c r="AGV16" s="48">
        <f t="shared" si="50"/>
        <v>66078942.680000067</v>
      </c>
      <c r="AGW16" s="48">
        <f t="shared" si="51"/>
        <v>0.65739827180239907</v>
      </c>
      <c r="AGX16" s="51">
        <v>8977</v>
      </c>
      <c r="AGY16" s="48">
        <f t="shared" si="52"/>
        <v>0.94834143249524616</v>
      </c>
      <c r="AGZ16" s="48">
        <f t="shared" si="215"/>
        <v>0</v>
      </c>
      <c r="AHA16" s="48">
        <v>66078942.680000067</v>
      </c>
      <c r="AHB16" s="48">
        <f t="shared" si="53"/>
        <v>0.65739827180239907</v>
      </c>
      <c r="AHC16" s="48">
        <f t="shared" si="216"/>
        <v>0</v>
      </c>
      <c r="AHD16" s="48">
        <v>66078942.680000067</v>
      </c>
      <c r="AHE16" s="52"/>
      <c r="AHF16" s="48">
        <v>65899988.649999715</v>
      </c>
      <c r="AHG16" s="48">
        <v>63972.17</v>
      </c>
      <c r="AHH16" s="48">
        <f t="shared" si="54"/>
        <v>65963960.819999717</v>
      </c>
      <c r="AHI16" s="48">
        <f t="shared" si="55"/>
        <v>0.6562543540430168</v>
      </c>
      <c r="AHJ16" s="51">
        <v>9035</v>
      </c>
      <c r="AHK16" s="48">
        <f t="shared" si="56"/>
        <v>0.95446862455102477</v>
      </c>
      <c r="AHL16" s="48">
        <f t="shared" si="217"/>
        <v>58</v>
      </c>
      <c r="AHM16" s="48">
        <v>66219377.36999996</v>
      </c>
      <c r="AHN16" s="48">
        <f t="shared" si="57"/>
        <v>0.65879541162883548</v>
      </c>
      <c r="AHO16" s="48">
        <f t="shared" si="218"/>
        <v>140434.68999989331</v>
      </c>
      <c r="AHP16" s="48">
        <v>66219377.36999996</v>
      </c>
      <c r="AHQ16" s="52"/>
      <c r="AHR16" s="48">
        <v>65992121.409999706</v>
      </c>
      <c r="AHS16" s="48">
        <v>224548.33000000002</v>
      </c>
      <c r="AHT16" s="48">
        <f t="shared" si="58"/>
        <v>66216669.739999704</v>
      </c>
      <c r="AHU16" s="48">
        <f t="shared" si="59"/>
        <v>0.65876847428373497</v>
      </c>
      <c r="AHV16" s="51">
        <v>9038</v>
      </c>
      <c r="AHW16" s="48">
        <f t="shared" si="60"/>
        <v>0.95478554827804774</v>
      </c>
      <c r="AHX16" s="48">
        <f t="shared" si="219"/>
        <v>3</v>
      </c>
      <c r="AHY16" s="48">
        <v>66332465.329999976</v>
      </c>
      <c r="AHZ16" s="48">
        <f t="shared" si="61"/>
        <v>0.65992048758269406</v>
      </c>
      <c r="AIA16" s="48">
        <f t="shared" si="220"/>
        <v>113087.9600000158</v>
      </c>
      <c r="AIB16" s="48">
        <v>66332465.329999976</v>
      </c>
      <c r="AIC16" s="52"/>
      <c r="AID16" s="48">
        <v>65992121.409999706</v>
      </c>
      <c r="AIE16" s="48">
        <v>337636.29000000015</v>
      </c>
      <c r="AIF16" s="48">
        <f t="shared" si="62"/>
        <v>66329757.699999705</v>
      </c>
      <c r="AIG16" s="48">
        <f t="shared" si="63"/>
        <v>0.65989355023759333</v>
      </c>
      <c r="AIH16" s="51">
        <v>9043</v>
      </c>
      <c r="AII16" s="48">
        <f t="shared" si="64"/>
        <v>0.95531375448975275</v>
      </c>
      <c r="AIJ16" s="48">
        <f t="shared" si="221"/>
        <v>5</v>
      </c>
      <c r="AIK16" s="48">
        <v>66342634.120000005</v>
      </c>
      <c r="AIL16" s="48">
        <f t="shared" si="65"/>
        <v>0.66002165362290621</v>
      </c>
      <c r="AIM16" s="48">
        <f t="shared" si="222"/>
        <v>10168.790000028908</v>
      </c>
      <c r="AIN16" s="48">
        <v>66342634.120000005</v>
      </c>
      <c r="AIO16" s="52"/>
      <c r="AIP16" s="48">
        <v>65992121.409999706</v>
      </c>
      <c r="AIQ16" s="48">
        <v>347805.08000000013</v>
      </c>
      <c r="AIR16" s="48">
        <f t="shared" si="66"/>
        <v>66339926.489999704</v>
      </c>
      <c r="AIS16" s="48">
        <f t="shared" si="67"/>
        <v>0.65999471627780526</v>
      </c>
      <c r="AIT16" s="51">
        <v>9043</v>
      </c>
      <c r="AIU16" s="48">
        <f t="shared" si="68"/>
        <v>0.95531375448975275</v>
      </c>
      <c r="AIV16" s="48">
        <f t="shared" si="223"/>
        <v>0</v>
      </c>
      <c r="AIW16" s="48">
        <v>66342634.120000005</v>
      </c>
      <c r="AIX16" s="48">
        <f t="shared" si="69"/>
        <v>0.66002165362290621</v>
      </c>
      <c r="AIY16" s="48">
        <f t="shared" si="224"/>
        <v>0</v>
      </c>
      <c r="AIZ16" s="48">
        <v>66342634.120000005</v>
      </c>
      <c r="AJA16" s="52"/>
      <c r="AJB16" s="48">
        <v>65992121.409999706</v>
      </c>
      <c r="AJC16" s="48">
        <v>71802.139999999985</v>
      </c>
      <c r="AJD16" s="48">
        <f t="shared" si="70"/>
        <v>66063923.549999706</v>
      </c>
      <c r="AJE16" s="48">
        <f t="shared" si="71"/>
        <v>0.65724885128043298</v>
      </c>
      <c r="AJF16" s="51">
        <v>9043</v>
      </c>
      <c r="AJG16" s="48">
        <f t="shared" si="72"/>
        <v>0.95531375448975275</v>
      </c>
      <c r="AJH16" s="48">
        <f t="shared" si="225"/>
        <v>0</v>
      </c>
      <c r="AJI16" s="48">
        <v>66342634.120000005</v>
      </c>
      <c r="AJJ16" s="48">
        <f t="shared" si="73"/>
        <v>0.66002165362290621</v>
      </c>
      <c r="AJK16" s="48">
        <f t="shared" si="226"/>
        <v>0</v>
      </c>
      <c r="AJL16" s="48">
        <v>66342634.120000005</v>
      </c>
      <c r="AJM16" s="52"/>
      <c r="AJN16" s="48">
        <v>65992121.409999706</v>
      </c>
      <c r="AJO16" s="48">
        <v>71802.139999999985</v>
      </c>
      <c r="AJP16" s="48">
        <f t="shared" si="74"/>
        <v>66063923.549999706</v>
      </c>
      <c r="AJQ16" s="48">
        <f t="shared" si="75"/>
        <v>0.65724885128043298</v>
      </c>
      <c r="AJR16" s="51">
        <v>9048</v>
      </c>
      <c r="AJS16" s="48">
        <f t="shared" si="76"/>
        <v>0.95584196070145788</v>
      </c>
      <c r="AJT16" s="48">
        <f t="shared" si="227"/>
        <v>5</v>
      </c>
      <c r="AJU16" s="48">
        <v>66360100.679999992</v>
      </c>
      <c r="AJV16" s="48">
        <f t="shared" si="77"/>
        <v>0.66019542284336619</v>
      </c>
      <c r="AJW16" s="48">
        <f t="shared" si="228"/>
        <v>17466.559999987483</v>
      </c>
      <c r="AJX16" s="48">
        <v>66360100.679999992</v>
      </c>
      <c r="AJY16" s="52"/>
      <c r="AJZ16" s="48">
        <v>65992121.409999706</v>
      </c>
      <c r="AKA16" s="48">
        <v>79099.909999999989</v>
      </c>
      <c r="AKB16" s="48">
        <f t="shared" si="78"/>
        <v>66071221.319999702</v>
      </c>
      <c r="AKC16" s="48">
        <f t="shared" si="79"/>
        <v>0.65732145446068124</v>
      </c>
      <c r="AKD16" s="51">
        <v>9048</v>
      </c>
      <c r="AKE16" s="48">
        <f t="shared" si="80"/>
        <v>0.95584196070145788</v>
      </c>
      <c r="AKF16" s="48">
        <f t="shared" si="229"/>
        <v>0</v>
      </c>
      <c r="AKG16" s="48">
        <v>66360100.679999992</v>
      </c>
      <c r="AKH16" s="48">
        <f t="shared" si="81"/>
        <v>0.66019542284336619</v>
      </c>
      <c r="AKI16" s="48">
        <f t="shared" si="230"/>
        <v>0</v>
      </c>
      <c r="AKJ16" s="48">
        <v>66360100.679999992</v>
      </c>
      <c r="AKK16" s="52"/>
      <c r="AKL16" s="48">
        <v>65992121.409999706</v>
      </c>
      <c r="AKM16" s="48">
        <v>60632.340000000004</v>
      </c>
      <c r="AKN16" s="48">
        <f t="shared" si="82"/>
        <v>66052753.749999709</v>
      </c>
      <c r="AKO16" s="48">
        <f t="shared" si="83"/>
        <v>0.6571377265118068</v>
      </c>
      <c r="AKP16" s="51">
        <v>0</v>
      </c>
      <c r="AKQ16" s="48">
        <f t="shared" si="84"/>
        <v>0</v>
      </c>
      <c r="AKR16" s="48"/>
      <c r="AKS16" s="48">
        <v>0</v>
      </c>
      <c r="AKT16" s="48">
        <f t="shared" si="85"/>
        <v>0</v>
      </c>
      <c r="AKU16" s="48"/>
      <c r="AKV16" s="48"/>
      <c r="AKW16" s="52"/>
      <c r="AKX16" s="48">
        <v>66314227.269999713</v>
      </c>
      <c r="AKY16" s="48"/>
      <c r="AKZ16" s="48">
        <f t="shared" si="86"/>
        <v>66314227.269999713</v>
      </c>
      <c r="ALA16" s="48">
        <f t="shared" si="87"/>
        <v>0.65973904295542052</v>
      </c>
      <c r="ALB16" s="51">
        <v>1646</v>
      </c>
      <c r="ALC16" s="48">
        <f t="shared" si="88"/>
        <v>0.17388548489330236</v>
      </c>
      <c r="ALD16" s="48">
        <f t="shared" si="89"/>
        <v>1646</v>
      </c>
      <c r="ALE16" s="48">
        <v>10535639.639999978</v>
      </c>
      <c r="ALF16" s="48">
        <f t="shared" si="90"/>
        <v>0.10481570997904514</v>
      </c>
      <c r="ALG16" s="48">
        <f t="shared" si="91"/>
        <v>10535639.639999978</v>
      </c>
      <c r="ALH16" s="48">
        <v>7276516.4299999876</v>
      </c>
      <c r="ALI16" s="52">
        <v>3259123.2099999906</v>
      </c>
      <c r="ALJ16" s="48">
        <v>66314227.269999713</v>
      </c>
      <c r="ALK16" s="48">
        <v>3259123.2099999906</v>
      </c>
      <c r="ALL16" s="48">
        <f t="shared" si="92"/>
        <v>69573350.479999706</v>
      </c>
      <c r="ALM16" s="48">
        <f t="shared" si="93"/>
        <v>0.69216301765823551</v>
      </c>
      <c r="ALN16" s="51">
        <v>4285</v>
      </c>
      <c r="ALO16" s="48">
        <f t="shared" si="94"/>
        <v>0.45267272343122755</v>
      </c>
      <c r="ALP16" s="48">
        <f t="shared" si="95"/>
        <v>2639</v>
      </c>
      <c r="ALQ16" s="48">
        <v>27106692.069999967</v>
      </c>
      <c r="ALR16" s="48">
        <f t="shared" si="96"/>
        <v>0.2696758119662116</v>
      </c>
      <c r="ALS16" s="48">
        <f t="shared" si="97"/>
        <v>16571052.429999989</v>
      </c>
      <c r="ALT16" s="48">
        <v>18567124.090000048</v>
      </c>
      <c r="ALU16" s="52">
        <v>8539567.9799999185</v>
      </c>
      <c r="ALV16" s="48">
        <v>66314227.269999713</v>
      </c>
      <c r="ALW16" s="48">
        <v>8539567.9799999185</v>
      </c>
      <c r="ALX16" s="48">
        <f t="shared" si="98"/>
        <v>74853795.249999627</v>
      </c>
      <c r="ALY16" s="48">
        <f t="shared" si="99"/>
        <v>0.74469647423844543</v>
      </c>
      <c r="ALZ16" s="51">
        <v>7190</v>
      </c>
      <c r="AMA16" s="48">
        <f t="shared" si="100"/>
        <v>0.75956053243186139</v>
      </c>
      <c r="AMB16" s="48">
        <f t="shared" si="101"/>
        <v>2905</v>
      </c>
      <c r="AMC16" s="48">
        <v>60306700.950000025</v>
      </c>
      <c r="AMD16" s="48">
        <f t="shared" si="102"/>
        <v>0.59997208452055806</v>
      </c>
      <c r="AME16" s="48">
        <f t="shared" si="103"/>
        <v>33200008.880000059</v>
      </c>
      <c r="AMF16" s="48">
        <v>41564376.940000057</v>
      </c>
      <c r="AMG16" s="52">
        <v>18742324.009999968</v>
      </c>
      <c r="AMH16" s="48">
        <v>66314227.269999728</v>
      </c>
      <c r="AMI16" s="48">
        <v>18738429.67999997</v>
      </c>
      <c r="AMJ16" s="48">
        <f t="shared" si="104"/>
        <v>85052656.94999969</v>
      </c>
      <c r="AMK16" s="48">
        <f t="shared" si="105"/>
        <v>0.84616168817809001</v>
      </c>
      <c r="AML16" s="51">
        <v>7362</v>
      </c>
      <c r="AMM16" s="48">
        <f t="shared" si="106"/>
        <v>0.77773082611451516</v>
      </c>
      <c r="AMN16" s="48">
        <f t="shared" si="107"/>
        <v>172</v>
      </c>
      <c r="AMO16" s="48">
        <v>61827972.099999957</v>
      </c>
      <c r="AMP16" s="48">
        <f t="shared" si="108"/>
        <v>0.61510672476133621</v>
      </c>
      <c r="AMQ16" s="48">
        <f t="shared" si="109"/>
        <v>1521271.1499999315</v>
      </c>
      <c r="AMR16" s="48">
        <v>42621864.029999934</v>
      </c>
      <c r="AMS16" s="52">
        <v>19206108.070000023</v>
      </c>
      <c r="AMT16" s="48">
        <v>66318121.599999726</v>
      </c>
      <c r="AMU16" s="48">
        <v>18274399.200000055</v>
      </c>
      <c r="AMV16" s="48">
        <f t="shared" si="110"/>
        <v>84592520.799999774</v>
      </c>
      <c r="AMW16" s="48">
        <f t="shared" si="111"/>
        <v>0.84158394075152132</v>
      </c>
      <c r="AMX16" s="51">
        <v>7360</v>
      </c>
      <c r="AMY16" s="48">
        <f t="shared" si="112"/>
        <v>0.77751954362983311</v>
      </c>
      <c r="AMZ16" s="48">
        <f t="shared" si="113"/>
        <v>-2</v>
      </c>
      <c r="ANA16" s="48">
        <v>61806481.929999962</v>
      </c>
      <c r="ANB16" s="48">
        <f t="shared" si="114"/>
        <v>0.61489292593154643</v>
      </c>
      <c r="ANC16" s="48">
        <f t="shared" si="115"/>
        <v>-21490.169999994338</v>
      </c>
      <c r="AND16" s="48">
        <v>42621719.459999941</v>
      </c>
      <c r="ANE16" s="52">
        <v>19184762.470000021</v>
      </c>
      <c r="ANF16" s="48">
        <v>67250254.809999645</v>
      </c>
      <c r="ANG16" s="48">
        <v>18245540.050000057</v>
      </c>
      <c r="ANH16" s="48">
        <f t="shared" si="116"/>
        <v>85495794.859999701</v>
      </c>
      <c r="ANI16" s="48">
        <f t="shared" si="117"/>
        <v>0.85057032555013301</v>
      </c>
      <c r="ANJ16" s="51">
        <v>7359</v>
      </c>
      <c r="ANK16" s="48">
        <f t="shared" si="118"/>
        <v>0.77741390238749208</v>
      </c>
      <c r="ANL16" s="48">
        <f t="shared" si="119"/>
        <v>-1</v>
      </c>
      <c r="ANM16" s="48">
        <v>61796183.669999927</v>
      </c>
      <c r="ANN16" s="48">
        <f t="shared" si="120"/>
        <v>0.61479047183570257</v>
      </c>
      <c r="ANO16" s="48">
        <f t="shared" si="121"/>
        <v>-10298.260000035167</v>
      </c>
      <c r="ANP16" s="48">
        <v>42621864.029999971</v>
      </c>
      <c r="ANQ16" s="52">
        <v>19174319.639999956</v>
      </c>
      <c r="ANR16" s="48">
        <v>67250254.809999645</v>
      </c>
      <c r="ANS16" s="48">
        <v>16872372.060000062</v>
      </c>
      <c r="ANT16" s="48">
        <f t="shared" si="122"/>
        <v>84122626.869999707</v>
      </c>
      <c r="ANU16" s="48">
        <f t="shared" si="123"/>
        <v>0.83690911629180764</v>
      </c>
      <c r="ANV16" s="51">
        <v>7357</v>
      </c>
      <c r="ANW16" s="48">
        <f t="shared" si="124"/>
        <v>0.77720261990281003</v>
      </c>
      <c r="ANX16" s="48">
        <f t="shared" si="125"/>
        <v>-2</v>
      </c>
      <c r="ANY16" s="48">
        <v>61795075.420000002</v>
      </c>
      <c r="ANZ16" s="48">
        <f t="shared" si="126"/>
        <v>0.61477944621081926</v>
      </c>
      <c r="AOA16" s="48">
        <f t="shared" si="127"/>
        <v>-1108.2499999254942</v>
      </c>
      <c r="AOB16" s="48">
        <v>42621088.280000001</v>
      </c>
      <c r="AOC16" s="52">
        <v>19173987.140000001</v>
      </c>
      <c r="AOD16" s="48">
        <v>68612979.969999671</v>
      </c>
      <c r="AOE16" s="48">
        <v>14060140.429999825</v>
      </c>
      <c r="AOF16" s="48">
        <f t="shared" si="128"/>
        <v>82673120.399999499</v>
      </c>
      <c r="AOG16" s="48">
        <f t="shared" si="129"/>
        <v>0.82248843990539588</v>
      </c>
      <c r="AOH16" s="51">
        <v>7354</v>
      </c>
      <c r="AOI16" s="48">
        <f t="shared" si="130"/>
        <v>0.77688569617578707</v>
      </c>
      <c r="AOJ16" s="48">
        <f t="shared" si="131"/>
        <v>-3</v>
      </c>
      <c r="AOK16" s="48">
        <v>61793710.980000108</v>
      </c>
      <c r="AOL16" s="48">
        <f t="shared" si="132"/>
        <v>0.6147658718335437</v>
      </c>
      <c r="AOM16" s="48">
        <f t="shared" si="133"/>
        <v>-1364.4399998933077</v>
      </c>
      <c r="AON16" s="48">
        <v>42620761.769999973</v>
      </c>
      <c r="AOO16" s="52">
        <v>19172949.210000135</v>
      </c>
      <c r="AOP16" s="48">
        <v>73820424.119999558</v>
      </c>
      <c r="AOQ16" s="48">
        <v>10762416.670000087</v>
      </c>
      <c r="AOR16" s="48">
        <f t="shared" si="134"/>
        <v>84582840.789999649</v>
      </c>
      <c r="AOS16" s="48">
        <f t="shared" si="135"/>
        <v>0.84148763742723942</v>
      </c>
      <c r="AOT16" s="51">
        <v>7353</v>
      </c>
      <c r="AOU16" s="48">
        <f t="shared" si="136"/>
        <v>0.77678005493344604</v>
      </c>
      <c r="AOV16" s="48">
        <f t="shared" si="137"/>
        <v>-1</v>
      </c>
      <c r="AOW16" s="48">
        <v>61793561.190000072</v>
      </c>
      <c r="AOX16" s="48">
        <f t="shared" si="138"/>
        <v>0.61476438162072911</v>
      </c>
      <c r="AOY16" s="48">
        <f t="shared" ref="AOY16" si="231">AOW16-AOK16</f>
        <v>-149.79000003635883</v>
      </c>
      <c r="AOZ16" s="48">
        <v>42620656.920000024</v>
      </c>
      <c r="APA16" s="52">
        <v>19172904.270000048</v>
      </c>
      <c r="APB16" s="48">
        <v>74719067.639999434</v>
      </c>
      <c r="APC16" s="48">
        <v>6714312.2599999141</v>
      </c>
      <c r="APD16" s="48">
        <f t="shared" si="140"/>
        <v>81433379.89999935</v>
      </c>
      <c r="APE16" s="48">
        <f t="shared" si="141"/>
        <v>0.81015465808127751</v>
      </c>
      <c r="APF16" s="51">
        <v>7625</v>
      </c>
      <c r="APG16" s="48">
        <f t="shared" si="142"/>
        <v>0.80551447285020072</v>
      </c>
      <c r="APH16" s="48">
        <f t="shared" si="143"/>
        <v>272</v>
      </c>
      <c r="API16" s="48">
        <v>65171043.020000003</v>
      </c>
      <c r="APJ16" s="48">
        <f t="shared" si="144"/>
        <v>0.64836586838843413</v>
      </c>
      <c r="APK16" s="48">
        <f t="shared" si="145"/>
        <v>3377481.8299999312</v>
      </c>
      <c r="APL16" s="48">
        <v>44768607.499999911</v>
      </c>
      <c r="APM16" s="52">
        <v>20402435.520000093</v>
      </c>
      <c r="APN16" s="48">
        <v>81915219.41999945</v>
      </c>
      <c r="APO16" s="48">
        <v>4791566.5700000413</v>
      </c>
      <c r="APP16" s="48">
        <f t="shared" si="146"/>
        <v>86706785.989999488</v>
      </c>
      <c r="APQ16" s="48">
        <f t="shared" si="147"/>
        <v>0.86261808908480664</v>
      </c>
      <c r="APR16" s="51">
        <v>7662</v>
      </c>
      <c r="APS16" s="48">
        <f t="shared" si="148"/>
        <v>0.80942319881681812</v>
      </c>
      <c r="APT16" s="48">
        <f t="shared" si="149"/>
        <v>37</v>
      </c>
      <c r="APU16" s="48">
        <v>65748564.00000003</v>
      </c>
      <c r="APV16" s="48">
        <f t="shared" si="150"/>
        <v>0.65411143995455656</v>
      </c>
      <c r="APW16" s="48">
        <f t="shared" si="151"/>
        <v>577520.98000002652</v>
      </c>
      <c r="APX16" s="48">
        <v>45178168.699999981</v>
      </c>
      <c r="APY16" s="52">
        <v>20570395.300000049</v>
      </c>
      <c r="APZ16" s="48">
        <v>81915219.41999945</v>
      </c>
      <c r="AQA16" s="48">
        <v>3430162.9200000344</v>
      </c>
      <c r="AQB16" s="48">
        <f t="shared" si="152"/>
        <v>85345382.339999482</v>
      </c>
      <c r="AQC16" s="48">
        <f t="shared" si="153"/>
        <v>0.84907391948346156</v>
      </c>
      <c r="AQD16" s="51">
        <v>7662</v>
      </c>
      <c r="AQE16" s="48">
        <f t="shared" si="154"/>
        <v>0.80942319881681812</v>
      </c>
      <c r="AQF16" s="48">
        <f t="shared" si="155"/>
        <v>0</v>
      </c>
      <c r="AQG16" s="48">
        <v>65748563.999999955</v>
      </c>
      <c r="AQH16" s="48">
        <f t="shared" si="156"/>
        <v>0.65411143995455578</v>
      </c>
      <c r="AQI16" s="48">
        <f t="shared" si="157"/>
        <v>-7.4505805969238281E-8</v>
      </c>
      <c r="AQJ16" s="48">
        <v>45178168.699999899</v>
      </c>
      <c r="AQK16" s="52">
        <v>20570395.300000057</v>
      </c>
      <c r="AQL16" s="48">
        <v>83444582.849999532</v>
      </c>
      <c r="AQM16" s="48">
        <v>3430408.350000022</v>
      </c>
      <c r="AQN16" s="48">
        <f t="shared" si="158"/>
        <v>86874991.199999556</v>
      </c>
      <c r="AQO16" s="48">
        <f t="shared" si="159"/>
        <v>0.86429150893502582</v>
      </c>
      <c r="AQP16" s="51">
        <v>7758</v>
      </c>
      <c r="AQQ16" s="48">
        <f t="shared" si="160"/>
        <v>0.81956475808155504</v>
      </c>
      <c r="AQR16" s="48">
        <f t="shared" si="161"/>
        <v>96</v>
      </c>
      <c r="AQS16" s="48">
        <v>67405788.370000005</v>
      </c>
      <c r="AQT16" s="48">
        <f t="shared" si="162"/>
        <v>0.67059863530970476</v>
      </c>
      <c r="AQU16" s="48">
        <f t="shared" si="163"/>
        <v>1657224.3700000495</v>
      </c>
      <c r="AQV16" s="48">
        <v>46276642.249999925</v>
      </c>
      <c r="AQW16" s="52">
        <v>21129146.120000079</v>
      </c>
      <c r="AQX16" s="48">
        <v>83444337.420000002</v>
      </c>
      <c r="AQY16" s="48">
        <v>3290876.7800000058</v>
      </c>
      <c r="AQZ16" s="48">
        <f t="shared" si="164"/>
        <v>86735214.200000003</v>
      </c>
      <c r="ARA16" s="48">
        <f t="shared" si="165"/>
        <v>0.86290091225610466</v>
      </c>
      <c r="ARB16" s="51">
        <v>7756</v>
      </c>
      <c r="ARC16" s="48">
        <f t="shared" si="166"/>
        <v>0.81935347559687299</v>
      </c>
      <c r="ARD16" s="48">
        <f t="shared" si="167"/>
        <v>-2</v>
      </c>
      <c r="ARE16" s="48">
        <v>67407555.840000018</v>
      </c>
      <c r="ARF16" s="48">
        <f t="shared" si="168"/>
        <v>0.67061621930358162</v>
      </c>
      <c r="ARG16" s="48">
        <f t="shared" si="169"/>
        <v>1767.4700000137091</v>
      </c>
      <c r="ARH16" s="48">
        <v>46283572.609999999</v>
      </c>
      <c r="ARI16" s="52">
        <v>21123983.230000019</v>
      </c>
      <c r="ARJ16" s="48">
        <v>84135174.269999504</v>
      </c>
      <c r="ARK16" s="48">
        <v>2034503.5300000021</v>
      </c>
      <c r="ARL16" s="48">
        <f t="shared" si="170"/>
        <v>86169677.799999505</v>
      </c>
      <c r="ARM16" s="48">
        <f t="shared" si="171"/>
        <v>0.85727457144429553</v>
      </c>
      <c r="ARN16" s="51">
        <v>7756</v>
      </c>
      <c r="ARO16" s="48">
        <f t="shared" si="172"/>
        <v>0.81935347559687299</v>
      </c>
      <c r="ARP16" s="48">
        <f t="shared" si="173"/>
        <v>0</v>
      </c>
      <c r="ARQ16" s="48">
        <v>67408351.620000064</v>
      </c>
      <c r="ARR16" s="48">
        <f t="shared" si="174"/>
        <v>0.67062413626434925</v>
      </c>
      <c r="ARS16" s="48">
        <f t="shared" si="175"/>
        <v>795.78000004589558</v>
      </c>
      <c r="ART16" s="48">
        <v>46283572.610000014</v>
      </c>
      <c r="ARU16" s="52">
        <v>21124779.01000005</v>
      </c>
      <c r="ARV16" s="48">
        <v>86544330.589999378</v>
      </c>
      <c r="ARW16" s="48">
        <v>877803.80000000075</v>
      </c>
      <c r="ARX16" s="48">
        <f t="shared" si="176"/>
        <v>87422134.389999375</v>
      </c>
      <c r="ARY16" s="48">
        <f t="shared" si="177"/>
        <v>0.86973486158181679</v>
      </c>
      <c r="ARZ16" s="51">
        <v>7756</v>
      </c>
      <c r="ASA16" s="48">
        <f t="shared" si="178"/>
        <v>0.81935347559687299</v>
      </c>
      <c r="ASB16" s="48">
        <f t="shared" si="179"/>
        <v>0</v>
      </c>
      <c r="ASC16" s="48">
        <v>67408351.620000064</v>
      </c>
      <c r="ASD16" s="48">
        <f t="shared" si="180"/>
        <v>0.67062413626434925</v>
      </c>
      <c r="ASE16" s="48">
        <f t="shared" si="181"/>
        <v>0</v>
      </c>
      <c r="ASF16" s="48">
        <v>46283572.610000014</v>
      </c>
      <c r="ASG16" s="52">
        <v>21124779.01000005</v>
      </c>
      <c r="ASH16" s="48">
        <v>86544330.589999378</v>
      </c>
      <c r="ASI16" s="48">
        <v>877803.80000000075</v>
      </c>
      <c r="ASJ16" s="48">
        <f t="shared" si="182"/>
        <v>87422134.389999375</v>
      </c>
      <c r="ASK16" s="48">
        <f t="shared" si="183"/>
        <v>0.86973486158181679</v>
      </c>
      <c r="ASL16" s="51">
        <v>7756</v>
      </c>
      <c r="ASM16" s="48">
        <f t="shared" si="184"/>
        <v>0.81935347559687299</v>
      </c>
      <c r="ASN16" s="48">
        <f t="shared" si="185"/>
        <v>0</v>
      </c>
      <c r="ASO16" s="48">
        <v>67408351.620000064</v>
      </c>
      <c r="ASP16" s="48">
        <f t="shared" si="186"/>
        <v>0.67062413626434925</v>
      </c>
      <c r="ASQ16" s="48">
        <f t="shared" si="187"/>
        <v>0</v>
      </c>
      <c r="ASR16" s="48">
        <v>46283572.610000014</v>
      </c>
      <c r="ASS16" s="52">
        <v>21124779.01000005</v>
      </c>
      <c r="AST16" s="48">
        <v>86544330.589999378</v>
      </c>
      <c r="ASU16" s="48">
        <v>877803.80000000075</v>
      </c>
      <c r="ASV16" s="48">
        <f t="shared" si="188"/>
        <v>87422134.389999375</v>
      </c>
      <c r="ASW16" s="48">
        <f t="shared" si="189"/>
        <v>0.86973486158181679</v>
      </c>
      <c r="ASX16" s="51">
        <v>7756</v>
      </c>
      <c r="ASY16" s="48">
        <f t="shared" si="190"/>
        <v>0.81935347559687299</v>
      </c>
      <c r="ASZ16" s="48">
        <f t="shared" si="191"/>
        <v>0</v>
      </c>
      <c r="ATA16" s="48">
        <v>67408351.620000064</v>
      </c>
      <c r="ATB16" s="48">
        <f t="shared" si="192"/>
        <v>0.67062413626434925</v>
      </c>
      <c r="ATC16" s="48">
        <f t="shared" si="193"/>
        <v>0</v>
      </c>
      <c r="ATD16" s="48">
        <v>46283572.610000014</v>
      </c>
      <c r="ATE16" s="52">
        <v>21124779.01000005</v>
      </c>
      <c r="ATF16" s="48">
        <v>86544330.589999378</v>
      </c>
      <c r="ATG16" s="48">
        <v>877803.80000000075</v>
      </c>
      <c r="ATH16" s="48">
        <f t="shared" si="194"/>
        <v>87422134.389999375</v>
      </c>
      <c r="ATI16" s="48">
        <f t="shared" si="195"/>
        <v>0.86973486158181679</v>
      </c>
      <c r="ATJ16" s="51">
        <v>7756</v>
      </c>
      <c r="ATK16" s="48">
        <f t="shared" si="196"/>
        <v>0.81935347559687299</v>
      </c>
      <c r="ATL16" s="48">
        <f t="shared" si="197"/>
        <v>0</v>
      </c>
      <c r="ATM16" s="48">
        <v>67408351.620000064</v>
      </c>
      <c r="ATN16" s="48">
        <f t="shared" si="198"/>
        <v>0.67062413626434925</v>
      </c>
      <c r="ATO16" s="48">
        <f t="shared" si="199"/>
        <v>0</v>
      </c>
      <c r="ATP16" s="48">
        <v>46283572.610000014</v>
      </c>
      <c r="ATQ16" s="52">
        <v>21124779.01000005</v>
      </c>
      <c r="ATR16" s="48">
        <v>86544330.589999378</v>
      </c>
      <c r="ATS16" s="48">
        <v>877803.80000000075</v>
      </c>
      <c r="ATT16" s="48">
        <f t="shared" si="200"/>
        <v>87422134.389999375</v>
      </c>
      <c r="ATU16" s="48">
        <f t="shared" si="201"/>
        <v>0.86973486158181679</v>
      </c>
      <c r="ATV16" s="51">
        <v>9288</v>
      </c>
      <c r="ATW16" s="55">
        <f t="shared" si="202"/>
        <v>0.98119585886330019</v>
      </c>
      <c r="ATX16" s="48">
        <f t="shared" si="203"/>
        <v>1532</v>
      </c>
      <c r="ATY16" s="48">
        <v>67408351.620000064</v>
      </c>
      <c r="ATZ16" s="48">
        <f t="shared" si="204"/>
        <v>0.67062413626434925</v>
      </c>
      <c r="AUA16" s="48">
        <f t="shared" si="205"/>
        <v>0</v>
      </c>
      <c r="AUB16" s="48">
        <v>46283572.610000014</v>
      </c>
      <c r="AUC16" s="52">
        <v>21124779.01000005</v>
      </c>
      <c r="AUD16" s="48">
        <v>86544330.589999378</v>
      </c>
      <c r="AUE16" s="48">
        <v>877803.80000000075</v>
      </c>
      <c r="AUF16" s="48">
        <v>98663761.389999181</v>
      </c>
      <c r="AUG16" s="55">
        <f t="shared" si="206"/>
        <v>0.98157421406412948</v>
      </c>
    </row>
    <row r="17" spans="2:1229" s="7" customFormat="1" x14ac:dyDescent="0.3">
      <c r="B17" s="47" t="s">
        <v>296</v>
      </c>
      <c r="C17" s="53">
        <v>660</v>
      </c>
      <c r="D17" s="53">
        <v>2392019.0500000031</v>
      </c>
      <c r="E17" s="53">
        <v>0</v>
      </c>
      <c r="F17" s="51"/>
      <c r="G17" s="48"/>
      <c r="H17" s="48"/>
      <c r="I17" s="48"/>
      <c r="J17" s="48"/>
      <c r="K17" s="48"/>
      <c r="L17" s="48"/>
      <c r="M17" s="52"/>
      <c r="N17" s="48"/>
      <c r="O17" s="48"/>
      <c r="P17" s="48"/>
      <c r="Q17" s="48"/>
      <c r="R17" s="51"/>
      <c r="S17" s="48"/>
      <c r="T17" s="48"/>
      <c r="U17" s="48"/>
      <c r="V17" s="48"/>
      <c r="W17" s="48"/>
      <c r="X17" s="48"/>
      <c r="Y17" s="52"/>
      <c r="Z17" s="48"/>
      <c r="AA17" s="48"/>
      <c r="AB17" s="48"/>
      <c r="AC17" s="48"/>
      <c r="AD17" s="51"/>
      <c r="AE17" s="48"/>
      <c r="AF17" s="48"/>
      <c r="AG17" s="48"/>
      <c r="AH17" s="48"/>
      <c r="AI17" s="48"/>
      <c r="AJ17" s="48"/>
      <c r="AK17" s="52"/>
      <c r="AL17" s="48"/>
      <c r="AM17" s="48"/>
      <c r="AN17" s="48"/>
      <c r="AO17" s="48"/>
      <c r="AP17" s="51"/>
      <c r="AQ17" s="48"/>
      <c r="AR17" s="48"/>
      <c r="AS17" s="48"/>
      <c r="AT17" s="48"/>
      <c r="AU17" s="48"/>
      <c r="AV17" s="48"/>
      <c r="AW17" s="52"/>
      <c r="AX17" s="48"/>
      <c r="AY17" s="48"/>
      <c r="AZ17" s="48"/>
      <c r="BA17" s="48"/>
      <c r="BB17" s="51"/>
      <c r="BC17" s="48"/>
      <c r="BD17" s="48"/>
      <c r="BE17" s="48"/>
      <c r="BF17" s="48"/>
      <c r="BG17" s="48"/>
      <c r="BH17" s="48"/>
      <c r="BI17" s="52"/>
      <c r="BJ17" s="48"/>
      <c r="BK17" s="48"/>
      <c r="BL17" s="48"/>
      <c r="BM17" s="48"/>
      <c r="BN17" s="51"/>
      <c r="BO17" s="48"/>
      <c r="BP17" s="48"/>
      <c r="BQ17" s="48"/>
      <c r="BR17" s="48"/>
      <c r="BS17" s="48"/>
      <c r="BT17" s="48"/>
      <c r="BU17" s="52"/>
      <c r="BV17" s="48"/>
      <c r="BW17" s="48"/>
      <c r="BX17" s="48"/>
      <c r="BY17" s="48"/>
      <c r="BZ17" s="51"/>
      <c r="CA17" s="48"/>
      <c r="CB17" s="48"/>
      <c r="CC17" s="48"/>
      <c r="CD17" s="48"/>
      <c r="CE17" s="48"/>
      <c r="CF17" s="48"/>
      <c r="CG17" s="52"/>
      <c r="CH17" s="48"/>
      <c r="CI17" s="48"/>
      <c r="CJ17" s="48"/>
      <c r="CK17" s="48"/>
      <c r="CL17" s="51"/>
      <c r="CM17" s="48"/>
      <c r="CN17" s="48"/>
      <c r="CO17" s="48"/>
      <c r="CP17" s="48"/>
      <c r="CQ17" s="48"/>
      <c r="CR17" s="48"/>
      <c r="CS17" s="52"/>
      <c r="CT17" s="48"/>
      <c r="CU17" s="48"/>
      <c r="CV17" s="48"/>
      <c r="CW17" s="48"/>
      <c r="CX17" s="51"/>
      <c r="CY17" s="48"/>
      <c r="CZ17" s="48"/>
      <c r="DA17" s="48"/>
      <c r="DB17" s="48"/>
      <c r="DC17" s="48"/>
      <c r="DD17" s="48"/>
      <c r="DE17" s="52"/>
      <c r="DF17" s="48"/>
      <c r="DG17" s="48"/>
      <c r="DH17" s="48"/>
      <c r="DI17" s="48"/>
      <c r="DJ17" s="51"/>
      <c r="DK17" s="48"/>
      <c r="DL17" s="48"/>
      <c r="DM17" s="48"/>
      <c r="DN17" s="48"/>
      <c r="DO17" s="48"/>
      <c r="DP17" s="48"/>
      <c r="DQ17" s="52"/>
      <c r="DR17" s="48"/>
      <c r="DS17" s="48"/>
      <c r="DT17" s="48"/>
      <c r="DU17" s="48"/>
      <c r="DV17" s="51"/>
      <c r="DW17" s="48"/>
      <c r="DX17" s="48"/>
      <c r="DY17" s="48"/>
      <c r="DZ17" s="48"/>
      <c r="EA17" s="48"/>
      <c r="EB17" s="48"/>
      <c r="EC17" s="52"/>
      <c r="ED17" s="48"/>
      <c r="EE17" s="48"/>
      <c r="EF17" s="48"/>
      <c r="EG17" s="48"/>
      <c r="EH17" s="51"/>
      <c r="EI17" s="48"/>
      <c r="EJ17" s="48"/>
      <c r="EK17" s="48"/>
      <c r="EL17" s="48"/>
      <c r="EM17" s="48"/>
      <c r="EN17" s="48"/>
      <c r="EO17" s="52"/>
      <c r="EP17" s="48"/>
      <c r="EQ17" s="48"/>
      <c r="ER17" s="48"/>
      <c r="ES17" s="48"/>
      <c r="ET17" s="51"/>
      <c r="EU17" s="48"/>
      <c r="EV17" s="48"/>
      <c r="EW17" s="48"/>
      <c r="EX17" s="48"/>
      <c r="EY17" s="48"/>
      <c r="EZ17" s="48"/>
      <c r="FA17" s="52"/>
      <c r="FB17" s="48"/>
      <c r="FC17" s="48"/>
      <c r="FD17" s="48"/>
      <c r="FE17" s="48"/>
      <c r="FF17" s="51"/>
      <c r="FG17" s="48"/>
      <c r="FH17" s="48"/>
      <c r="FI17" s="48"/>
      <c r="FJ17" s="48"/>
      <c r="FK17" s="48"/>
      <c r="FL17" s="48"/>
      <c r="FM17" s="52"/>
      <c r="FN17" s="48"/>
      <c r="FO17" s="48"/>
      <c r="FP17" s="48"/>
      <c r="FQ17" s="48"/>
      <c r="FR17" s="51"/>
      <c r="FS17" s="48"/>
      <c r="FT17" s="48"/>
      <c r="FU17" s="48"/>
      <c r="FV17" s="48"/>
      <c r="FW17" s="48"/>
      <c r="FX17" s="48"/>
      <c r="FY17" s="52"/>
      <c r="FZ17" s="48"/>
      <c r="GA17" s="48"/>
      <c r="GB17" s="48"/>
      <c r="GC17" s="48"/>
      <c r="GD17" s="51"/>
      <c r="GE17" s="48"/>
      <c r="GF17" s="48"/>
      <c r="GG17" s="48"/>
      <c r="GH17" s="48"/>
      <c r="GI17" s="48"/>
      <c r="GJ17" s="48"/>
      <c r="GK17" s="52"/>
      <c r="GL17" s="48"/>
      <c r="GM17" s="48"/>
      <c r="GN17" s="48"/>
      <c r="GO17" s="48"/>
      <c r="GP17" s="51"/>
      <c r="GQ17" s="48"/>
      <c r="GR17" s="48"/>
      <c r="GS17" s="48"/>
      <c r="GT17" s="48"/>
      <c r="GU17" s="48"/>
      <c r="GV17" s="48"/>
      <c r="GW17" s="52"/>
      <c r="GX17" s="48"/>
      <c r="GY17" s="48"/>
      <c r="GZ17" s="48"/>
      <c r="HA17" s="48"/>
      <c r="HB17" s="51"/>
      <c r="HC17" s="48"/>
      <c r="HD17" s="48"/>
      <c r="HE17" s="48"/>
      <c r="HF17" s="48"/>
      <c r="HG17" s="48"/>
      <c r="HH17" s="48"/>
      <c r="HI17" s="52"/>
      <c r="HJ17" s="48"/>
      <c r="HK17" s="48"/>
      <c r="HL17" s="48"/>
      <c r="HM17" s="48"/>
      <c r="HN17" s="51"/>
      <c r="HO17" s="48"/>
      <c r="HP17" s="48"/>
      <c r="HQ17" s="48"/>
      <c r="HR17" s="48"/>
      <c r="HS17" s="48"/>
      <c r="HT17" s="48"/>
      <c r="HU17" s="52"/>
      <c r="HV17" s="48"/>
      <c r="HW17" s="48"/>
      <c r="HX17" s="48"/>
      <c r="HY17" s="48"/>
      <c r="HZ17" s="51"/>
      <c r="IA17" s="48"/>
      <c r="IB17" s="48"/>
      <c r="IC17" s="48"/>
      <c r="ID17" s="48"/>
      <c r="IE17" s="48"/>
      <c r="IF17" s="48"/>
      <c r="IG17" s="52"/>
      <c r="IH17" s="48"/>
      <c r="II17" s="48"/>
      <c r="IJ17" s="48"/>
      <c r="IK17" s="48"/>
      <c r="IL17" s="51"/>
      <c r="IM17" s="48"/>
      <c r="IN17" s="48"/>
      <c r="IO17" s="48"/>
      <c r="IP17" s="48"/>
      <c r="IQ17" s="48"/>
      <c r="IR17" s="48"/>
      <c r="IS17" s="52"/>
      <c r="IT17" s="48"/>
      <c r="IU17" s="48"/>
      <c r="IV17" s="48"/>
      <c r="IW17" s="48"/>
      <c r="IX17" s="51"/>
      <c r="IY17" s="48"/>
      <c r="IZ17" s="48"/>
      <c r="JA17" s="48"/>
      <c r="JB17" s="48"/>
      <c r="JC17" s="48"/>
      <c r="JD17" s="48"/>
      <c r="JE17" s="52"/>
      <c r="JF17" s="48"/>
      <c r="JG17" s="48"/>
      <c r="JH17" s="48"/>
      <c r="JI17" s="48"/>
      <c r="JJ17" s="51"/>
      <c r="JK17" s="48"/>
      <c r="JL17" s="48"/>
      <c r="JM17" s="48"/>
      <c r="JN17" s="48"/>
      <c r="JO17" s="48"/>
      <c r="JP17" s="48"/>
      <c r="JQ17" s="52"/>
      <c r="JR17" s="48"/>
      <c r="JS17" s="48"/>
      <c r="JT17" s="48"/>
      <c r="JU17" s="48"/>
      <c r="JV17" s="51"/>
      <c r="JW17" s="48"/>
      <c r="JX17" s="48"/>
      <c r="JY17" s="48"/>
      <c r="JZ17" s="48"/>
      <c r="KA17" s="48"/>
      <c r="KB17" s="48"/>
      <c r="KC17" s="52"/>
      <c r="KD17" s="48"/>
      <c r="KE17" s="48"/>
      <c r="KF17" s="48"/>
      <c r="KG17" s="48"/>
      <c r="KH17" s="51"/>
      <c r="KI17" s="48"/>
      <c r="KJ17" s="48"/>
      <c r="KK17" s="48"/>
      <c r="KL17" s="48"/>
      <c r="KM17" s="48"/>
      <c r="KN17" s="48"/>
      <c r="KO17" s="52"/>
      <c r="KP17" s="48"/>
      <c r="KQ17" s="48"/>
      <c r="KR17" s="48"/>
      <c r="KS17" s="48"/>
      <c r="KT17" s="51"/>
      <c r="KU17" s="48"/>
      <c r="KV17" s="48"/>
      <c r="KW17" s="48"/>
      <c r="KX17" s="48"/>
      <c r="KY17" s="48"/>
      <c r="KZ17" s="48"/>
      <c r="LA17" s="52"/>
      <c r="LB17" s="48"/>
      <c r="LC17" s="48"/>
      <c r="LD17" s="48"/>
      <c r="LE17" s="48"/>
      <c r="LF17" s="51"/>
      <c r="LG17" s="48"/>
      <c r="LH17" s="48"/>
      <c r="LI17" s="48"/>
      <c r="LJ17" s="48"/>
      <c r="LK17" s="48"/>
      <c r="LL17" s="48"/>
      <c r="LM17" s="52"/>
      <c r="LN17" s="48"/>
      <c r="LO17" s="48"/>
      <c r="LP17" s="48"/>
      <c r="LQ17" s="48"/>
      <c r="LR17" s="51"/>
      <c r="LS17" s="48"/>
      <c r="LT17" s="48"/>
      <c r="LU17" s="48"/>
      <c r="LV17" s="48"/>
      <c r="LW17" s="48"/>
      <c r="LX17" s="48"/>
      <c r="LY17" s="52"/>
      <c r="LZ17" s="48"/>
      <c r="MA17" s="48"/>
      <c r="MB17" s="48"/>
      <c r="MC17" s="48"/>
      <c r="MD17" s="51"/>
      <c r="ME17" s="48"/>
      <c r="MF17" s="48"/>
      <c r="MG17" s="48"/>
      <c r="MH17" s="48"/>
      <c r="MI17" s="48"/>
      <c r="MJ17" s="48"/>
      <c r="MK17" s="52"/>
      <c r="ML17" s="48"/>
      <c r="MM17" s="48"/>
      <c r="MN17" s="48"/>
      <c r="MO17" s="48"/>
      <c r="MP17" s="51"/>
      <c r="MQ17" s="48"/>
      <c r="MR17" s="48"/>
      <c r="MS17" s="48"/>
      <c r="MT17" s="48"/>
      <c r="MU17" s="48"/>
      <c r="MV17" s="48"/>
      <c r="MW17" s="52"/>
      <c r="MX17" s="48"/>
      <c r="MY17" s="48"/>
      <c r="MZ17" s="48"/>
      <c r="NA17" s="48"/>
      <c r="NB17" s="51"/>
      <c r="NC17" s="48"/>
      <c r="ND17" s="48"/>
      <c r="NE17" s="48"/>
      <c r="NF17" s="48"/>
      <c r="NG17" s="48"/>
      <c r="NH17" s="48"/>
      <c r="NI17" s="52"/>
      <c r="NJ17" s="48"/>
      <c r="NK17" s="48"/>
      <c r="NL17" s="48"/>
      <c r="NM17" s="48"/>
      <c r="NN17" s="51"/>
      <c r="NO17" s="48"/>
      <c r="NP17" s="48"/>
      <c r="NQ17" s="48"/>
      <c r="NR17" s="48"/>
      <c r="NS17" s="48"/>
      <c r="NT17" s="48"/>
      <c r="NU17" s="52"/>
      <c r="NV17" s="48"/>
      <c r="NW17" s="48"/>
      <c r="NX17" s="48"/>
      <c r="NY17" s="48"/>
      <c r="NZ17" s="51"/>
      <c r="OA17" s="48"/>
      <c r="OB17" s="48"/>
      <c r="OC17" s="48"/>
      <c r="OD17" s="48"/>
      <c r="OE17" s="48"/>
      <c r="OF17" s="48"/>
      <c r="OG17" s="52"/>
      <c r="OH17" s="48"/>
      <c r="OI17" s="48"/>
      <c r="OJ17" s="48"/>
      <c r="OK17" s="48"/>
      <c r="OL17" s="51"/>
      <c r="OM17" s="48"/>
      <c r="ON17" s="48"/>
      <c r="OO17" s="48"/>
      <c r="OP17" s="48"/>
      <c r="OQ17" s="48"/>
      <c r="OR17" s="48"/>
      <c r="OS17" s="52"/>
      <c r="OT17" s="48"/>
      <c r="OU17" s="48"/>
      <c r="OV17" s="48"/>
      <c r="OW17" s="48"/>
      <c r="OX17" s="51"/>
      <c r="OY17" s="48"/>
      <c r="OZ17" s="48"/>
      <c r="PA17" s="48"/>
      <c r="PB17" s="48"/>
      <c r="PC17" s="48"/>
      <c r="PD17" s="48"/>
      <c r="PE17" s="52"/>
      <c r="PF17" s="48"/>
      <c r="PG17" s="48"/>
      <c r="PH17" s="48"/>
      <c r="PI17" s="48"/>
      <c r="PJ17" s="51"/>
      <c r="PK17" s="48"/>
      <c r="PL17" s="48"/>
      <c r="PM17" s="48"/>
      <c r="PN17" s="48"/>
      <c r="PO17" s="48"/>
      <c r="PP17" s="48"/>
      <c r="PQ17" s="52"/>
      <c r="PR17" s="48"/>
      <c r="PS17" s="48"/>
      <c r="PT17" s="48"/>
      <c r="PU17" s="48"/>
      <c r="PV17" s="51"/>
      <c r="PW17" s="48"/>
      <c r="PX17" s="48"/>
      <c r="PY17" s="48"/>
      <c r="PZ17" s="48"/>
      <c r="QA17" s="48"/>
      <c r="QB17" s="48"/>
      <c r="QC17" s="52"/>
      <c r="QD17" s="48"/>
      <c r="QE17" s="48"/>
      <c r="QF17" s="48"/>
      <c r="QG17" s="48"/>
      <c r="QH17" s="51"/>
      <c r="QI17" s="48"/>
      <c r="QJ17" s="48"/>
      <c r="QK17" s="48"/>
      <c r="QL17" s="48"/>
      <c r="QM17" s="48"/>
      <c r="QN17" s="48"/>
      <c r="QO17" s="52"/>
      <c r="QP17" s="48"/>
      <c r="QQ17" s="48"/>
      <c r="QR17" s="48"/>
      <c r="QS17" s="48"/>
      <c r="QT17" s="51"/>
      <c r="QU17" s="48"/>
      <c r="QV17" s="48"/>
      <c r="QW17" s="48"/>
      <c r="QX17" s="48"/>
      <c r="QY17" s="48"/>
      <c r="QZ17" s="48"/>
      <c r="RA17" s="52"/>
      <c r="RB17" s="48"/>
      <c r="RC17" s="48"/>
      <c r="RD17" s="48"/>
      <c r="RE17" s="48"/>
      <c r="RF17" s="51"/>
      <c r="RG17" s="48"/>
      <c r="RH17" s="48"/>
      <c r="RI17" s="48"/>
      <c r="RJ17" s="48"/>
      <c r="RK17" s="48"/>
      <c r="RL17" s="48"/>
      <c r="RM17" s="52"/>
      <c r="RN17" s="48"/>
      <c r="RO17" s="48"/>
      <c r="RP17" s="48"/>
      <c r="RQ17" s="48"/>
      <c r="RR17" s="51"/>
      <c r="RS17" s="48"/>
      <c r="RT17" s="48"/>
      <c r="RU17" s="48"/>
      <c r="RV17" s="48"/>
      <c r="RW17" s="48"/>
      <c r="RX17" s="48"/>
      <c r="RY17" s="52"/>
      <c r="RZ17" s="48"/>
      <c r="SA17" s="48"/>
      <c r="SB17" s="48"/>
      <c r="SC17" s="48"/>
      <c r="SD17" s="51"/>
      <c r="SE17" s="48"/>
      <c r="SF17" s="48"/>
      <c r="SG17" s="48"/>
      <c r="SH17" s="48"/>
      <c r="SI17" s="48"/>
      <c r="SJ17" s="48"/>
      <c r="SK17" s="52"/>
      <c r="SL17" s="48"/>
      <c r="SM17" s="48"/>
      <c r="SN17" s="48"/>
      <c r="SO17" s="48"/>
      <c r="SP17" s="51"/>
      <c r="SQ17" s="48"/>
      <c r="SR17" s="48"/>
      <c r="SS17" s="48"/>
      <c r="ST17" s="48"/>
      <c r="SU17" s="48"/>
      <c r="SV17" s="48"/>
      <c r="SW17" s="52"/>
      <c r="SX17" s="48"/>
      <c r="SY17" s="48"/>
      <c r="SZ17" s="48"/>
      <c r="TA17" s="48"/>
      <c r="TB17" s="51"/>
      <c r="TC17" s="48"/>
      <c r="TD17" s="48"/>
      <c r="TE17" s="48"/>
      <c r="TF17" s="48"/>
      <c r="TG17" s="48"/>
      <c r="TH17" s="48"/>
      <c r="TI17" s="52"/>
      <c r="TJ17" s="48"/>
      <c r="TK17" s="48"/>
      <c r="TL17" s="48"/>
      <c r="TM17" s="48"/>
      <c r="TN17" s="51"/>
      <c r="TO17" s="48"/>
      <c r="TP17" s="48"/>
      <c r="TQ17" s="48"/>
      <c r="TR17" s="48"/>
      <c r="TS17" s="48"/>
      <c r="TT17" s="48"/>
      <c r="TU17" s="52"/>
      <c r="TV17" s="48"/>
      <c r="TW17" s="48"/>
      <c r="TX17" s="48"/>
      <c r="TY17" s="48"/>
      <c r="TZ17" s="51"/>
      <c r="UA17" s="48"/>
      <c r="UB17" s="48"/>
      <c r="UC17" s="48"/>
      <c r="UD17" s="48"/>
      <c r="UE17" s="48"/>
      <c r="UF17" s="48"/>
      <c r="UG17" s="52"/>
      <c r="UH17" s="48"/>
      <c r="UI17" s="48"/>
      <c r="UJ17" s="48"/>
      <c r="UK17" s="48"/>
      <c r="UL17" s="51"/>
      <c r="UM17" s="48"/>
      <c r="UN17" s="48"/>
      <c r="UO17" s="48"/>
      <c r="UP17" s="48"/>
      <c r="UQ17" s="48"/>
      <c r="UR17" s="48"/>
      <c r="US17" s="52"/>
      <c r="UT17" s="48"/>
      <c r="UU17" s="48"/>
      <c r="UV17" s="48"/>
      <c r="UW17" s="48"/>
      <c r="UX17" s="51"/>
      <c r="UY17" s="48"/>
      <c r="UZ17" s="48"/>
      <c r="VA17" s="48"/>
      <c r="VB17" s="48"/>
      <c r="VC17" s="48"/>
      <c r="VD17" s="48"/>
      <c r="VE17" s="52"/>
      <c r="VF17" s="48"/>
      <c r="VG17" s="48"/>
      <c r="VH17" s="48"/>
      <c r="VI17" s="48"/>
      <c r="VJ17" s="51"/>
      <c r="VK17" s="48"/>
      <c r="VL17" s="48"/>
      <c r="VM17" s="48"/>
      <c r="VN17" s="48"/>
      <c r="VO17" s="48"/>
      <c r="VP17" s="48"/>
      <c r="VQ17" s="52"/>
      <c r="VR17" s="48"/>
      <c r="VS17" s="48"/>
      <c r="VT17" s="48"/>
      <c r="VU17" s="48"/>
      <c r="VV17" s="51"/>
      <c r="VW17" s="48"/>
      <c r="VX17" s="48"/>
      <c r="VY17" s="48"/>
      <c r="VZ17" s="48"/>
      <c r="WA17" s="48"/>
      <c r="WB17" s="48"/>
      <c r="WC17" s="52"/>
      <c r="WD17" s="48"/>
      <c r="WE17" s="48"/>
      <c r="WF17" s="48"/>
      <c r="WG17" s="48"/>
      <c r="WH17" s="51"/>
      <c r="WI17" s="48"/>
      <c r="WJ17" s="48"/>
      <c r="WK17" s="48"/>
      <c r="WL17" s="48"/>
      <c r="WM17" s="48"/>
      <c r="WN17" s="48"/>
      <c r="WO17" s="52"/>
      <c r="WP17" s="48"/>
      <c r="WQ17" s="48"/>
      <c r="WR17" s="48"/>
      <c r="WS17" s="48"/>
      <c r="WT17" s="51"/>
      <c r="WU17" s="48"/>
      <c r="WV17" s="48"/>
      <c r="WW17" s="48"/>
      <c r="WX17" s="48"/>
      <c r="WY17" s="48"/>
      <c r="WZ17" s="48"/>
      <c r="XA17" s="52"/>
      <c r="XB17" s="48"/>
      <c r="XC17" s="48"/>
      <c r="XD17" s="48"/>
      <c r="XE17" s="48"/>
      <c r="XF17" s="51"/>
      <c r="XG17" s="48"/>
      <c r="XH17" s="48"/>
      <c r="XI17" s="48"/>
      <c r="XJ17" s="48"/>
      <c r="XK17" s="48"/>
      <c r="XL17" s="48"/>
      <c r="XM17" s="52"/>
      <c r="XN17" s="48"/>
      <c r="XO17" s="48"/>
      <c r="XP17" s="48"/>
      <c r="XQ17" s="48"/>
      <c r="XR17" s="51"/>
      <c r="XS17" s="48"/>
      <c r="XT17" s="48"/>
      <c r="XU17" s="48"/>
      <c r="XV17" s="48"/>
      <c r="XW17" s="48"/>
      <c r="XX17" s="48"/>
      <c r="XY17" s="52"/>
      <c r="XZ17" s="48"/>
      <c r="YA17" s="48"/>
      <c r="YB17" s="48"/>
      <c r="YC17" s="48"/>
      <c r="YD17" s="51"/>
      <c r="YE17" s="48"/>
      <c r="YF17" s="48"/>
      <c r="YG17" s="48"/>
      <c r="YH17" s="48"/>
      <c r="YI17" s="48"/>
      <c r="YJ17" s="48"/>
      <c r="YK17" s="52"/>
      <c r="YL17" s="48"/>
      <c r="YM17" s="48"/>
      <c r="YN17" s="48"/>
      <c r="YO17" s="48"/>
      <c r="YP17" s="51"/>
      <c r="YQ17" s="48"/>
      <c r="YR17" s="48"/>
      <c r="YS17" s="48"/>
      <c r="YT17" s="48"/>
      <c r="YU17" s="48"/>
      <c r="YV17" s="48"/>
      <c r="YW17" s="52"/>
      <c r="YX17" s="48"/>
      <c r="YY17" s="48"/>
      <c r="YZ17" s="48"/>
      <c r="ZA17" s="48"/>
      <c r="ZB17" s="51"/>
      <c r="ZC17" s="48"/>
      <c r="ZD17" s="48"/>
      <c r="ZE17" s="48"/>
      <c r="ZF17" s="48"/>
      <c r="ZG17" s="48"/>
      <c r="ZH17" s="48"/>
      <c r="ZI17" s="52"/>
      <c r="ZJ17" s="48"/>
      <c r="ZK17" s="48"/>
      <c r="ZL17" s="48"/>
      <c r="ZM17" s="48"/>
      <c r="ZN17" s="51"/>
      <c r="ZO17" s="48"/>
      <c r="ZP17" s="48"/>
      <c r="ZQ17" s="48"/>
      <c r="ZR17" s="48"/>
      <c r="ZS17" s="48"/>
      <c r="ZT17" s="48"/>
      <c r="ZU17" s="52"/>
      <c r="ZV17" s="48"/>
      <c r="ZW17" s="48"/>
      <c r="ZX17" s="48"/>
      <c r="ZY17" s="48"/>
      <c r="ZZ17" s="51"/>
      <c r="AAA17" s="48"/>
      <c r="AAB17" s="48"/>
      <c r="AAC17" s="48"/>
      <c r="AAD17" s="48"/>
      <c r="AAE17" s="48"/>
      <c r="AAF17" s="48"/>
      <c r="AAG17" s="52"/>
      <c r="AAH17" s="48"/>
      <c r="AAI17" s="48"/>
      <c r="AAJ17" s="48"/>
      <c r="AAK17" s="48"/>
      <c r="AAL17" s="51"/>
      <c r="AAM17" s="48"/>
      <c r="AAN17" s="48"/>
      <c r="AAO17" s="48"/>
      <c r="AAP17" s="48"/>
      <c r="AAQ17" s="48"/>
      <c r="AAR17" s="48"/>
      <c r="AAS17" s="52"/>
      <c r="AAT17" s="48"/>
      <c r="AAU17" s="48"/>
      <c r="AAV17" s="48"/>
      <c r="AAW17" s="48"/>
      <c r="AAX17" s="51"/>
      <c r="AAY17" s="48"/>
      <c r="AAZ17" s="48"/>
      <c r="ABA17" s="48"/>
      <c r="ABB17" s="48"/>
      <c r="ABC17" s="48"/>
      <c r="ABD17" s="48"/>
      <c r="ABE17" s="52"/>
      <c r="ABF17" s="48"/>
      <c r="ABG17" s="48"/>
      <c r="ABH17" s="48"/>
      <c r="ABI17" s="48"/>
      <c r="ABJ17" s="51"/>
      <c r="ABK17" s="48"/>
      <c r="ABL17" s="48"/>
      <c r="ABM17" s="48"/>
      <c r="ABN17" s="48"/>
      <c r="ABO17" s="48"/>
      <c r="ABP17" s="48"/>
      <c r="ABQ17" s="52"/>
      <c r="ABR17" s="48"/>
      <c r="ABS17" s="48"/>
      <c r="ABT17" s="48"/>
      <c r="ABU17" s="48"/>
      <c r="ABV17" s="51"/>
      <c r="ABW17" s="48"/>
      <c r="ABX17" s="48"/>
      <c r="ABY17" s="48"/>
      <c r="ABZ17" s="48"/>
      <c r="ACA17" s="48"/>
      <c r="ACB17" s="48"/>
      <c r="ACC17" s="52"/>
      <c r="ACD17" s="48"/>
      <c r="ACE17" s="48"/>
      <c r="ACF17" s="48"/>
      <c r="ACG17" s="48"/>
      <c r="ACH17" s="51"/>
      <c r="ACI17" s="48"/>
      <c r="ACJ17" s="48"/>
      <c r="ACK17" s="48"/>
      <c r="ACL17" s="48"/>
      <c r="ACM17" s="48"/>
      <c r="ACN17" s="48"/>
      <c r="ACO17" s="52"/>
      <c r="ACP17" s="48"/>
      <c r="ACQ17" s="48"/>
      <c r="ACR17" s="48"/>
      <c r="ACS17" s="48"/>
      <c r="ACT17" s="51"/>
      <c r="ACU17" s="48"/>
      <c r="ACV17" s="48"/>
      <c r="ACW17" s="48"/>
      <c r="ACX17" s="48"/>
      <c r="ACY17" s="48"/>
      <c r="ACZ17" s="48"/>
      <c r="ADA17" s="52"/>
      <c r="ADB17" s="48"/>
      <c r="ADC17" s="48"/>
      <c r="ADD17" s="48"/>
      <c r="ADE17" s="48"/>
      <c r="ADF17" s="51"/>
      <c r="ADG17" s="48"/>
      <c r="ADH17" s="48"/>
      <c r="ADI17" s="48"/>
      <c r="ADJ17" s="48"/>
      <c r="ADK17" s="48"/>
      <c r="ADL17" s="48"/>
      <c r="ADM17" s="52"/>
      <c r="ADN17" s="48"/>
      <c r="ADO17" s="48"/>
      <c r="ADP17" s="48"/>
      <c r="ADQ17" s="48"/>
      <c r="ADR17" s="51"/>
      <c r="ADS17" s="48"/>
      <c r="ADT17" s="48"/>
      <c r="ADU17" s="48"/>
      <c r="ADV17" s="48"/>
      <c r="ADW17" s="48"/>
      <c r="ADX17" s="48"/>
      <c r="ADY17" s="52"/>
      <c r="ADZ17" s="48"/>
      <c r="AEA17" s="48"/>
      <c r="AEB17" s="48"/>
      <c r="AEC17" s="48"/>
      <c r="AED17" s="51"/>
      <c r="AEE17" s="48"/>
      <c r="AEF17" s="48"/>
      <c r="AEG17" s="48"/>
      <c r="AEH17" s="48"/>
      <c r="AEI17" s="48"/>
      <c r="AEJ17" s="48"/>
      <c r="AEK17" s="52"/>
      <c r="AEL17" s="48"/>
      <c r="AEM17" s="48"/>
      <c r="AEN17" s="48"/>
      <c r="AEO17" s="48"/>
      <c r="AEP17" s="51"/>
      <c r="AEQ17" s="48"/>
      <c r="AER17" s="48"/>
      <c r="AES17" s="48"/>
      <c r="AET17" s="48"/>
      <c r="AEU17" s="48"/>
      <c r="AEV17" s="48"/>
      <c r="AEW17" s="52"/>
      <c r="AEX17" s="48"/>
      <c r="AEY17" s="48"/>
      <c r="AEZ17" s="48"/>
      <c r="AFA17" s="48"/>
      <c r="AFB17" s="51"/>
      <c r="AFC17" s="48"/>
      <c r="AFD17" s="48"/>
      <c r="AFE17" s="48"/>
      <c r="AFF17" s="48"/>
      <c r="AFG17" s="48"/>
      <c r="AFH17" s="48"/>
      <c r="AFI17" s="52"/>
      <c r="AFJ17" s="48"/>
      <c r="AFK17" s="48"/>
      <c r="AFL17" s="48"/>
      <c r="AFM17" s="48"/>
      <c r="AFN17" s="51"/>
      <c r="AFO17" s="48"/>
      <c r="AFP17" s="48"/>
      <c r="AFQ17" s="48"/>
      <c r="AFR17" s="48"/>
      <c r="AFS17" s="48"/>
      <c r="AFT17" s="48"/>
      <c r="AFU17" s="52"/>
      <c r="AFV17" s="48"/>
      <c r="AFW17" s="48"/>
      <c r="AFX17" s="48"/>
      <c r="AFY17" s="48"/>
      <c r="AFZ17" s="51"/>
      <c r="AGA17" s="48"/>
      <c r="AGB17" s="48"/>
      <c r="AGC17" s="48"/>
      <c r="AGD17" s="48"/>
      <c r="AGE17" s="48"/>
      <c r="AGF17" s="48"/>
      <c r="AGG17" s="52"/>
      <c r="AGH17" s="48"/>
      <c r="AGI17" s="48"/>
      <c r="AGJ17" s="48"/>
      <c r="AGK17" s="48"/>
      <c r="AGL17" s="51"/>
      <c r="AGM17" s="48"/>
      <c r="AGN17" s="48"/>
      <c r="AGO17" s="48"/>
      <c r="AGP17" s="48"/>
      <c r="AGQ17" s="48"/>
      <c r="AGR17" s="48"/>
      <c r="AGS17" s="52"/>
      <c r="AGT17" s="48"/>
      <c r="AGU17" s="48"/>
      <c r="AGV17" s="48"/>
      <c r="AGW17" s="48"/>
      <c r="AGX17" s="51"/>
      <c r="AGY17" s="48"/>
      <c r="AGZ17" s="48"/>
      <c r="AHA17" s="48"/>
      <c r="AHB17" s="48"/>
      <c r="AHC17" s="48"/>
      <c r="AHD17" s="48"/>
      <c r="AHE17" s="52"/>
      <c r="AHF17" s="48"/>
      <c r="AHG17" s="48"/>
      <c r="AHH17" s="48"/>
      <c r="AHI17" s="48"/>
      <c r="AHJ17" s="51"/>
      <c r="AHK17" s="48"/>
      <c r="AHL17" s="48"/>
      <c r="AHM17" s="48"/>
      <c r="AHN17" s="48"/>
      <c r="AHO17" s="48"/>
      <c r="AHP17" s="48"/>
      <c r="AHQ17" s="52"/>
      <c r="AHR17" s="48"/>
      <c r="AHS17" s="48"/>
      <c r="AHT17" s="48"/>
      <c r="AHU17" s="48"/>
      <c r="AHV17" s="51"/>
      <c r="AHW17" s="48"/>
      <c r="AHX17" s="48"/>
      <c r="AHY17" s="48"/>
      <c r="AHZ17" s="48"/>
      <c r="AIA17" s="48"/>
      <c r="AIB17" s="48"/>
      <c r="AIC17" s="52"/>
      <c r="AID17" s="48"/>
      <c r="AIE17" s="48"/>
      <c r="AIF17" s="48"/>
      <c r="AIG17" s="48"/>
      <c r="AIH17" s="51"/>
      <c r="AII17" s="48"/>
      <c r="AIJ17" s="48"/>
      <c r="AIK17" s="48"/>
      <c r="AIL17" s="48"/>
      <c r="AIM17" s="48"/>
      <c r="AIN17" s="48"/>
      <c r="AIO17" s="52"/>
      <c r="AIP17" s="48"/>
      <c r="AIQ17" s="48"/>
      <c r="AIR17" s="48"/>
      <c r="AIS17" s="48"/>
      <c r="AIT17" s="51"/>
      <c r="AIU17" s="48"/>
      <c r="AIV17" s="48"/>
      <c r="AIW17" s="48"/>
      <c r="AIX17" s="48"/>
      <c r="AIY17" s="48"/>
      <c r="AIZ17" s="48"/>
      <c r="AJA17" s="52"/>
      <c r="AJB17" s="48"/>
      <c r="AJC17" s="48"/>
      <c r="AJD17" s="48"/>
      <c r="AJE17" s="48"/>
      <c r="AJF17" s="51"/>
      <c r="AJG17" s="48"/>
      <c r="AJH17" s="48"/>
      <c r="AJI17" s="48"/>
      <c r="AJJ17" s="48"/>
      <c r="AJK17" s="48"/>
      <c r="AJL17" s="48"/>
      <c r="AJM17" s="52"/>
      <c r="AJN17" s="48"/>
      <c r="AJO17" s="48"/>
      <c r="AJP17" s="48"/>
      <c r="AJQ17" s="48"/>
      <c r="AJR17" s="51"/>
      <c r="AJS17" s="48"/>
      <c r="AJT17" s="48"/>
      <c r="AJU17" s="48"/>
      <c r="AJV17" s="48"/>
      <c r="AJW17" s="48"/>
      <c r="AJX17" s="48"/>
      <c r="AJY17" s="52"/>
      <c r="AJZ17" s="48"/>
      <c r="AKA17" s="48"/>
      <c r="AKB17" s="48"/>
      <c r="AKC17" s="48"/>
      <c r="AKD17" s="51"/>
      <c r="AKE17" s="48"/>
      <c r="AKF17" s="48"/>
      <c r="AKG17" s="48"/>
      <c r="AKH17" s="48"/>
      <c r="AKI17" s="48"/>
      <c r="AKJ17" s="48"/>
      <c r="AKK17" s="52"/>
      <c r="AKL17" s="48"/>
      <c r="AKM17" s="48"/>
      <c r="AKN17" s="48"/>
      <c r="AKO17" s="48"/>
      <c r="AKP17" s="51"/>
      <c r="AKQ17" s="48"/>
      <c r="AKR17" s="48"/>
      <c r="AKS17" s="48"/>
      <c r="AKT17" s="48"/>
      <c r="AKU17" s="48"/>
      <c r="AKV17" s="48"/>
      <c r="AKW17" s="52"/>
      <c r="AKX17" s="48"/>
      <c r="AKY17" s="48"/>
      <c r="AKZ17" s="48"/>
      <c r="ALA17" s="48"/>
      <c r="ALB17" s="51"/>
      <c r="ALC17" s="48"/>
      <c r="ALD17" s="48"/>
      <c r="ALE17" s="48"/>
      <c r="ALF17" s="48"/>
      <c r="ALG17" s="48"/>
      <c r="ALH17" s="48"/>
      <c r="ALI17" s="52"/>
      <c r="ALJ17" s="48"/>
      <c r="ALK17" s="48"/>
      <c r="ALL17" s="48"/>
      <c r="ALM17" s="48"/>
      <c r="ALN17" s="51"/>
      <c r="ALO17" s="48"/>
      <c r="ALP17" s="48"/>
      <c r="ALQ17" s="48"/>
      <c r="ALR17" s="48"/>
      <c r="ALS17" s="48"/>
      <c r="ALT17" s="48"/>
      <c r="ALU17" s="52"/>
      <c r="ALV17" s="48"/>
      <c r="ALW17" s="48"/>
      <c r="ALX17" s="48"/>
      <c r="ALY17" s="48"/>
      <c r="ALZ17" s="51"/>
      <c r="AMA17" s="48"/>
      <c r="AMB17" s="48"/>
      <c r="AMC17" s="48"/>
      <c r="AMD17" s="48"/>
      <c r="AME17" s="48"/>
      <c r="AMF17" s="48"/>
      <c r="AMG17" s="52"/>
      <c r="AMH17" s="48"/>
      <c r="AMI17" s="48"/>
      <c r="AMJ17" s="48"/>
      <c r="AMK17" s="48"/>
      <c r="AML17" s="51"/>
      <c r="AMM17" s="48"/>
      <c r="AMN17" s="48"/>
      <c r="AMO17" s="48"/>
      <c r="AMP17" s="48"/>
      <c r="AMQ17" s="48"/>
      <c r="AMR17" s="48"/>
      <c r="AMS17" s="52"/>
      <c r="AMT17" s="48"/>
      <c r="AMU17" s="48"/>
      <c r="AMV17" s="48"/>
      <c r="AMW17" s="48"/>
      <c r="AMX17" s="51"/>
      <c r="AMY17" s="48"/>
      <c r="AMZ17" s="48"/>
      <c r="ANA17" s="48"/>
      <c r="ANB17" s="48"/>
      <c r="ANC17" s="48"/>
      <c r="AND17" s="48"/>
      <c r="ANE17" s="52"/>
      <c r="ANF17" s="48"/>
      <c r="ANG17" s="48"/>
      <c r="ANH17" s="48"/>
      <c r="ANI17" s="48"/>
      <c r="ANJ17" s="51"/>
      <c r="ANK17" s="48"/>
      <c r="ANL17" s="48"/>
      <c r="ANM17" s="48"/>
      <c r="ANN17" s="48"/>
      <c r="ANO17" s="48"/>
      <c r="ANP17" s="48"/>
      <c r="ANQ17" s="52"/>
      <c r="ANR17" s="48"/>
      <c r="ANS17" s="48"/>
      <c r="ANT17" s="48"/>
      <c r="ANU17" s="48"/>
      <c r="ANV17" s="51"/>
      <c r="ANW17" s="48"/>
      <c r="ANX17" s="48"/>
      <c r="ANY17" s="48"/>
      <c r="ANZ17" s="48"/>
      <c r="AOA17" s="48"/>
      <c r="AOB17" s="48"/>
      <c r="AOC17" s="52"/>
      <c r="AOD17" s="48"/>
      <c r="AOE17" s="48"/>
      <c r="AOF17" s="48"/>
      <c r="AOG17" s="48"/>
      <c r="AOH17" s="51"/>
      <c r="AOI17" s="48"/>
      <c r="AOJ17" s="48"/>
      <c r="AOK17" s="48"/>
      <c r="AOL17" s="48"/>
      <c r="AOM17" s="48"/>
      <c r="AON17" s="48"/>
      <c r="AOO17" s="52"/>
      <c r="AOP17" s="48"/>
      <c r="AOQ17" s="48"/>
      <c r="AOR17" s="48"/>
      <c r="AOS17" s="48"/>
      <c r="AOT17" s="51"/>
      <c r="AOU17" s="48"/>
      <c r="AOV17" s="48"/>
      <c r="AOW17" s="48"/>
      <c r="AOX17" s="48"/>
      <c r="AOY17" s="48"/>
      <c r="AOZ17" s="48"/>
      <c r="APA17" s="52"/>
      <c r="APB17" s="48"/>
      <c r="APC17" s="48"/>
      <c r="APD17" s="48"/>
      <c r="APE17" s="48"/>
      <c r="APF17" s="51"/>
      <c r="APG17" s="48"/>
      <c r="APH17" s="48"/>
      <c r="API17" s="48"/>
      <c r="APJ17" s="48"/>
      <c r="APK17" s="48"/>
      <c r="APL17" s="48"/>
      <c r="APM17" s="52"/>
      <c r="APN17" s="48"/>
      <c r="APO17" s="48"/>
      <c r="APP17" s="48"/>
      <c r="APQ17" s="48"/>
      <c r="APR17" s="51"/>
      <c r="APS17" s="48"/>
      <c r="APT17" s="48"/>
      <c r="APU17" s="48"/>
      <c r="APV17" s="48"/>
      <c r="APW17" s="48"/>
      <c r="APX17" s="48"/>
      <c r="APY17" s="52"/>
      <c r="APZ17" s="48"/>
      <c r="AQA17" s="48"/>
      <c r="AQB17" s="48"/>
      <c r="AQC17" s="48"/>
      <c r="AQD17" s="51"/>
      <c r="AQE17" s="48"/>
      <c r="AQF17" s="48"/>
      <c r="AQG17" s="48"/>
      <c r="AQH17" s="48"/>
      <c r="AQI17" s="48"/>
      <c r="AQJ17" s="48"/>
      <c r="AQK17" s="52"/>
      <c r="AQL17" s="48"/>
      <c r="AQM17" s="48"/>
      <c r="AQN17" s="48"/>
      <c r="AQO17" s="48"/>
      <c r="AQP17" s="51"/>
      <c r="AQQ17" s="48"/>
      <c r="AQR17" s="48"/>
      <c r="AQS17" s="48"/>
      <c r="AQT17" s="48"/>
      <c r="AQU17" s="48"/>
      <c r="AQV17" s="48"/>
      <c r="AQW17" s="52"/>
      <c r="AQX17" s="48"/>
      <c r="AQY17" s="48"/>
      <c r="AQZ17" s="48"/>
      <c r="ARA17" s="48"/>
      <c r="ARB17" s="51"/>
      <c r="ARC17" s="48"/>
      <c r="ARD17" s="48"/>
      <c r="ARE17" s="48"/>
      <c r="ARF17" s="48"/>
      <c r="ARG17" s="48"/>
      <c r="ARH17" s="48"/>
      <c r="ARI17" s="52"/>
      <c r="ARJ17" s="48"/>
      <c r="ARK17" s="48"/>
      <c r="ARL17" s="48"/>
      <c r="ARM17" s="48"/>
      <c r="ARN17" s="51"/>
      <c r="ARO17" s="48"/>
      <c r="ARP17" s="48"/>
      <c r="ARQ17" s="48"/>
      <c r="ARR17" s="48"/>
      <c r="ARS17" s="48"/>
      <c r="ART17" s="48"/>
      <c r="ARU17" s="52"/>
      <c r="ARV17" s="48"/>
      <c r="ARW17" s="48"/>
      <c r="ARX17" s="48"/>
      <c r="ARY17" s="48"/>
      <c r="ARZ17" s="51"/>
      <c r="ASA17" s="48"/>
      <c r="ASB17" s="48"/>
      <c r="ASC17" s="48"/>
      <c r="ASD17" s="48"/>
      <c r="ASE17" s="48"/>
      <c r="ASF17" s="48"/>
      <c r="ASG17" s="52"/>
      <c r="ASH17" s="48"/>
      <c r="ASI17" s="48"/>
      <c r="ASJ17" s="48"/>
      <c r="ASK17" s="48"/>
      <c r="ASL17" s="51"/>
      <c r="ASM17" s="48"/>
      <c r="ASN17" s="48"/>
      <c r="ASO17" s="48"/>
      <c r="ASP17" s="48"/>
      <c r="ASQ17" s="48"/>
      <c r="ASR17" s="48"/>
      <c r="ASS17" s="52"/>
      <c r="AST17" s="48"/>
      <c r="ASU17" s="48"/>
      <c r="ASV17" s="48"/>
      <c r="ASW17" s="48"/>
      <c r="ASX17" s="51"/>
      <c r="ASY17" s="48"/>
      <c r="ASZ17" s="48"/>
      <c r="ATA17" s="48"/>
      <c r="ATB17" s="48"/>
      <c r="ATC17" s="48"/>
      <c r="ATD17" s="48"/>
      <c r="ATE17" s="52"/>
      <c r="ATF17" s="48"/>
      <c r="ATG17" s="48"/>
      <c r="ATH17" s="48"/>
      <c r="ATI17" s="48"/>
      <c r="ATJ17" s="51"/>
      <c r="ATK17" s="48"/>
      <c r="ATL17" s="48"/>
      <c r="ATM17" s="48"/>
      <c r="ATN17" s="48"/>
      <c r="ATO17" s="48"/>
      <c r="ATP17" s="48"/>
      <c r="ATQ17" s="52"/>
      <c r="ATR17" s="48"/>
      <c r="ATS17" s="48"/>
      <c r="ATT17" s="48"/>
      <c r="ATU17" s="48"/>
      <c r="ATV17" s="51">
        <v>643</v>
      </c>
      <c r="ATW17" s="55">
        <f t="shared" si="202"/>
        <v>0.97424242424242424</v>
      </c>
      <c r="ATX17" s="48"/>
      <c r="ATY17" s="48"/>
      <c r="ATZ17" s="48"/>
      <c r="AUA17" s="48"/>
      <c r="AUB17" s="48"/>
      <c r="AUC17" s="52"/>
      <c r="AUD17" s="48"/>
      <c r="AUE17" s="48"/>
      <c r="AUF17" s="48">
        <v>2328920.8199999998</v>
      </c>
      <c r="AUG17" s="55">
        <f t="shared" si="206"/>
        <v>0.97362135138513917</v>
      </c>
    </row>
    <row r="18" spans="2:1229" x14ac:dyDescent="0.3">
      <c r="B18" s="47" t="s">
        <v>34</v>
      </c>
      <c r="C18" s="53">
        <v>2249</v>
      </c>
      <c r="D18" s="53">
        <v>9098030.7699999604</v>
      </c>
      <c r="E18" s="53">
        <v>5409616.6200000066</v>
      </c>
      <c r="F18" s="52"/>
      <c r="G18" s="48"/>
      <c r="H18" s="48"/>
      <c r="I18" s="48"/>
      <c r="J18" s="48"/>
      <c r="K18" s="48"/>
      <c r="L18" s="48"/>
      <c r="M18" s="52"/>
      <c r="N18" s="48"/>
      <c r="O18" s="48"/>
      <c r="P18" s="48"/>
      <c r="Q18" s="48"/>
      <c r="R18" s="52"/>
      <c r="S18" s="48"/>
      <c r="T18" s="48"/>
      <c r="U18" s="48"/>
      <c r="V18" s="48"/>
      <c r="W18" s="48"/>
      <c r="X18" s="48"/>
      <c r="Y18" s="52"/>
      <c r="Z18" s="48"/>
      <c r="AA18" s="48"/>
      <c r="AB18" s="48"/>
      <c r="AC18" s="48"/>
      <c r="AD18" s="52"/>
      <c r="AE18" s="48"/>
      <c r="AF18" s="48"/>
      <c r="AG18" s="48"/>
      <c r="AH18" s="48"/>
      <c r="AI18" s="48"/>
      <c r="AJ18" s="48"/>
      <c r="AK18" s="52"/>
      <c r="AL18" s="48"/>
      <c r="AM18" s="48"/>
      <c r="AN18" s="48"/>
      <c r="AO18" s="48"/>
      <c r="AP18" s="52"/>
      <c r="AQ18" s="48"/>
      <c r="AR18" s="48"/>
      <c r="AS18" s="48"/>
      <c r="AT18" s="48"/>
      <c r="AU18" s="48"/>
      <c r="AV18" s="48"/>
      <c r="AW18" s="52"/>
      <c r="AX18" s="48"/>
      <c r="AY18" s="48"/>
      <c r="AZ18" s="48"/>
      <c r="BA18" s="48"/>
      <c r="BB18" s="52"/>
      <c r="BC18" s="48"/>
      <c r="BD18" s="48"/>
      <c r="BE18" s="48"/>
      <c r="BF18" s="48"/>
      <c r="BG18" s="48"/>
      <c r="BH18" s="48"/>
      <c r="BI18" s="52"/>
      <c r="BJ18" s="48"/>
      <c r="BK18" s="48"/>
      <c r="BL18" s="48"/>
      <c r="BM18" s="48"/>
      <c r="BN18" s="52"/>
      <c r="BO18" s="48"/>
      <c r="BP18" s="48"/>
      <c r="BQ18" s="48"/>
      <c r="BR18" s="48"/>
      <c r="BS18" s="48"/>
      <c r="BT18" s="48"/>
      <c r="BU18" s="52"/>
      <c r="BV18" s="48"/>
      <c r="BW18" s="48"/>
      <c r="BX18" s="48"/>
      <c r="BY18" s="48"/>
      <c r="BZ18" s="52"/>
      <c r="CA18" s="48"/>
      <c r="CB18" s="48"/>
      <c r="CC18" s="48"/>
      <c r="CD18" s="48"/>
      <c r="CE18" s="48"/>
      <c r="CF18" s="48"/>
      <c r="CG18" s="52"/>
      <c r="CH18" s="48"/>
      <c r="CI18" s="48"/>
      <c r="CJ18" s="48"/>
      <c r="CK18" s="48"/>
      <c r="CL18" s="52"/>
      <c r="CM18" s="48"/>
      <c r="CN18" s="48"/>
      <c r="CO18" s="48"/>
      <c r="CP18" s="48"/>
      <c r="CQ18" s="48"/>
      <c r="CR18" s="48"/>
      <c r="CS18" s="52"/>
      <c r="CT18" s="48"/>
      <c r="CU18" s="48"/>
      <c r="CV18" s="48"/>
      <c r="CW18" s="48"/>
      <c r="CX18" s="52"/>
      <c r="CY18" s="48"/>
      <c r="CZ18" s="48"/>
      <c r="DA18" s="48"/>
      <c r="DB18" s="48"/>
      <c r="DC18" s="48"/>
      <c r="DD18" s="48"/>
      <c r="DE18" s="52"/>
      <c r="DF18" s="48"/>
      <c r="DG18" s="48"/>
      <c r="DH18" s="48"/>
      <c r="DI18" s="48"/>
      <c r="DJ18" s="52"/>
      <c r="DK18" s="48"/>
      <c r="DL18" s="48"/>
      <c r="DM18" s="48"/>
      <c r="DN18" s="48"/>
      <c r="DO18" s="48"/>
      <c r="DP18" s="48"/>
      <c r="DQ18" s="52"/>
      <c r="DR18" s="48"/>
      <c r="DS18" s="48"/>
      <c r="DT18" s="48"/>
      <c r="DU18" s="48"/>
      <c r="DV18" s="52"/>
      <c r="DW18" s="48"/>
      <c r="DX18" s="48"/>
      <c r="DY18" s="48"/>
      <c r="DZ18" s="48"/>
      <c r="EA18" s="48"/>
      <c r="EB18" s="48"/>
      <c r="EC18" s="52"/>
      <c r="ED18" s="48"/>
      <c r="EE18" s="48"/>
      <c r="EF18" s="48"/>
      <c r="EG18" s="48"/>
      <c r="EH18" s="52"/>
      <c r="EI18" s="48"/>
      <c r="EJ18" s="48"/>
      <c r="EK18" s="48"/>
      <c r="EL18" s="48"/>
      <c r="EM18" s="48"/>
      <c r="EN18" s="48"/>
      <c r="EO18" s="52"/>
      <c r="EP18" s="48"/>
      <c r="EQ18" s="48"/>
      <c r="ER18" s="48"/>
      <c r="ES18" s="48"/>
      <c r="ET18" s="52"/>
      <c r="EU18" s="48"/>
      <c r="EV18" s="48"/>
      <c r="EW18" s="48"/>
      <c r="EX18" s="48"/>
      <c r="EY18" s="48"/>
      <c r="EZ18" s="48"/>
      <c r="FA18" s="52"/>
      <c r="FB18" s="48"/>
      <c r="FC18" s="48"/>
      <c r="FD18" s="48"/>
      <c r="FE18" s="48"/>
      <c r="FF18" s="52"/>
      <c r="FG18" s="48"/>
      <c r="FH18" s="48"/>
      <c r="FI18" s="48"/>
      <c r="FJ18" s="48"/>
      <c r="FK18" s="48"/>
      <c r="FL18" s="48"/>
      <c r="FM18" s="52"/>
      <c r="FN18" s="48"/>
      <c r="FO18" s="48"/>
      <c r="FP18" s="48"/>
      <c r="FQ18" s="48"/>
      <c r="FR18" s="52"/>
      <c r="FS18" s="48"/>
      <c r="FT18" s="48"/>
      <c r="FU18" s="48"/>
      <c r="FV18" s="48"/>
      <c r="FW18" s="48"/>
      <c r="FX18" s="48"/>
      <c r="FY18" s="52"/>
      <c r="FZ18" s="48"/>
      <c r="GA18" s="48"/>
      <c r="GB18" s="48"/>
      <c r="GC18" s="48"/>
      <c r="GD18" s="52"/>
      <c r="GE18" s="48"/>
      <c r="GF18" s="48"/>
      <c r="GG18" s="48"/>
      <c r="GH18" s="48"/>
      <c r="GI18" s="48"/>
      <c r="GJ18" s="48"/>
      <c r="GK18" s="52"/>
      <c r="GL18" s="48"/>
      <c r="GM18" s="48"/>
      <c r="GN18" s="48"/>
      <c r="GO18" s="48"/>
      <c r="GP18" s="52"/>
      <c r="GQ18" s="48"/>
      <c r="GR18" s="48"/>
      <c r="GS18" s="48"/>
      <c r="GT18" s="48"/>
      <c r="GU18" s="48"/>
      <c r="GV18" s="48"/>
      <c r="GW18" s="52"/>
      <c r="GX18" s="48"/>
      <c r="GY18" s="48"/>
      <c r="GZ18" s="48"/>
      <c r="HA18" s="48"/>
      <c r="HB18" s="52"/>
      <c r="HC18" s="48"/>
      <c r="HD18" s="48"/>
      <c r="HE18" s="48"/>
      <c r="HF18" s="48"/>
      <c r="HG18" s="48"/>
      <c r="HH18" s="48"/>
      <c r="HI18" s="52"/>
      <c r="HJ18" s="48"/>
      <c r="HK18" s="48"/>
      <c r="HL18" s="48"/>
      <c r="HM18" s="48"/>
      <c r="HN18" s="52"/>
      <c r="HO18" s="48"/>
      <c r="HP18" s="48"/>
      <c r="HQ18" s="48"/>
      <c r="HR18" s="48"/>
      <c r="HS18" s="48"/>
      <c r="HT18" s="48"/>
      <c r="HU18" s="52"/>
      <c r="HV18" s="48"/>
      <c r="HW18" s="48"/>
      <c r="HX18" s="48"/>
      <c r="HY18" s="48"/>
      <c r="HZ18" s="52"/>
      <c r="IA18" s="48"/>
      <c r="IB18" s="48"/>
      <c r="IC18" s="48"/>
      <c r="ID18" s="48"/>
      <c r="IE18" s="48"/>
      <c r="IF18" s="48"/>
      <c r="IG18" s="52"/>
      <c r="IH18" s="48"/>
      <c r="II18" s="48"/>
      <c r="IJ18" s="48"/>
      <c r="IK18" s="48"/>
      <c r="IL18" s="52"/>
      <c r="IM18" s="48"/>
      <c r="IN18" s="48"/>
      <c r="IO18" s="48"/>
      <c r="IP18" s="48"/>
      <c r="IQ18" s="48"/>
      <c r="IR18" s="48"/>
      <c r="IS18" s="52"/>
      <c r="IT18" s="48"/>
      <c r="IU18" s="48"/>
      <c r="IV18" s="48"/>
      <c r="IW18" s="48"/>
      <c r="IX18" s="52"/>
      <c r="IY18" s="48"/>
      <c r="IZ18" s="48"/>
      <c r="JA18" s="48"/>
      <c r="JB18" s="48"/>
      <c r="JC18" s="48"/>
      <c r="JD18" s="48"/>
      <c r="JE18" s="52"/>
      <c r="JF18" s="48"/>
      <c r="JG18" s="48"/>
      <c r="JH18" s="48"/>
      <c r="JI18" s="48"/>
      <c r="JJ18" s="52"/>
      <c r="JK18" s="48"/>
      <c r="JL18" s="48"/>
      <c r="JM18" s="48"/>
      <c r="JN18" s="48"/>
      <c r="JO18" s="48"/>
      <c r="JP18" s="48"/>
      <c r="JQ18" s="52"/>
      <c r="JR18" s="48"/>
      <c r="JS18" s="48"/>
      <c r="JT18" s="48"/>
      <c r="JU18" s="48"/>
      <c r="JV18" s="52"/>
      <c r="JW18" s="48"/>
      <c r="JX18" s="48"/>
      <c r="JY18" s="48"/>
      <c r="JZ18" s="48"/>
      <c r="KA18" s="48"/>
      <c r="KB18" s="48"/>
      <c r="KC18" s="52"/>
      <c r="KD18" s="48"/>
      <c r="KE18" s="48"/>
      <c r="KF18" s="48"/>
      <c r="KG18" s="48"/>
      <c r="KH18" s="52"/>
      <c r="KI18" s="48"/>
      <c r="KJ18" s="48"/>
      <c r="KK18" s="48"/>
      <c r="KL18" s="48"/>
      <c r="KM18" s="48"/>
      <c r="KN18" s="48"/>
      <c r="KO18" s="52"/>
      <c r="KP18" s="48"/>
      <c r="KQ18" s="48"/>
      <c r="KR18" s="48"/>
      <c r="KS18" s="48"/>
      <c r="KT18" s="52"/>
      <c r="KU18" s="48"/>
      <c r="KV18" s="48"/>
      <c r="KW18" s="48"/>
      <c r="KX18" s="48"/>
      <c r="KY18" s="48"/>
      <c r="KZ18" s="48"/>
      <c r="LA18" s="52"/>
      <c r="LB18" s="48"/>
      <c r="LC18" s="48"/>
      <c r="LD18" s="48"/>
      <c r="LE18" s="48"/>
      <c r="LF18" s="52"/>
      <c r="LG18" s="48"/>
      <c r="LH18" s="48"/>
      <c r="LI18" s="48"/>
      <c r="LJ18" s="48"/>
      <c r="LK18" s="48"/>
      <c r="LL18" s="48"/>
      <c r="LM18" s="52"/>
      <c r="LN18" s="48"/>
      <c r="LO18" s="48"/>
      <c r="LP18" s="48"/>
      <c r="LQ18" s="48"/>
      <c r="LR18" s="52"/>
      <c r="LS18" s="48"/>
      <c r="LT18" s="48"/>
      <c r="LU18" s="48"/>
      <c r="LV18" s="48"/>
      <c r="LW18" s="48"/>
      <c r="LX18" s="48"/>
      <c r="LY18" s="52"/>
      <c r="LZ18" s="48"/>
      <c r="MA18" s="48"/>
      <c r="MB18" s="48"/>
      <c r="MC18" s="48"/>
      <c r="MD18" s="52"/>
      <c r="ME18" s="48"/>
      <c r="MF18" s="48"/>
      <c r="MG18" s="48"/>
      <c r="MH18" s="48"/>
      <c r="MI18" s="48"/>
      <c r="MJ18" s="48"/>
      <c r="MK18" s="52"/>
      <c r="ML18" s="48"/>
      <c r="MM18" s="48"/>
      <c r="MN18" s="48"/>
      <c r="MO18" s="48"/>
      <c r="MP18" s="52"/>
      <c r="MQ18" s="48"/>
      <c r="MR18" s="48"/>
      <c r="MS18" s="48"/>
      <c r="MT18" s="48"/>
      <c r="MU18" s="48"/>
      <c r="MV18" s="48"/>
      <c r="MW18" s="52"/>
      <c r="MX18" s="48"/>
      <c r="MY18" s="48"/>
      <c r="MZ18" s="48"/>
      <c r="NA18" s="48"/>
      <c r="NB18" s="52"/>
      <c r="NC18" s="48"/>
      <c r="ND18" s="48"/>
      <c r="NE18" s="48"/>
      <c r="NF18" s="48"/>
      <c r="NG18" s="48"/>
      <c r="NH18" s="48"/>
      <c r="NI18" s="52"/>
      <c r="NJ18" s="48"/>
      <c r="NK18" s="48"/>
      <c r="NL18" s="48"/>
      <c r="NM18" s="48"/>
      <c r="NN18" s="52"/>
      <c r="NO18" s="48"/>
      <c r="NP18" s="48"/>
      <c r="NQ18" s="48"/>
      <c r="NR18" s="48"/>
      <c r="NS18" s="48"/>
      <c r="NT18" s="48"/>
      <c r="NU18" s="52"/>
      <c r="NV18" s="48"/>
      <c r="NW18" s="48"/>
      <c r="NX18" s="48"/>
      <c r="NY18" s="48"/>
      <c r="NZ18" s="52"/>
      <c r="OA18" s="48"/>
      <c r="OB18" s="48"/>
      <c r="OC18" s="48"/>
      <c r="OD18" s="48"/>
      <c r="OE18" s="48"/>
      <c r="OF18" s="48"/>
      <c r="OG18" s="52"/>
      <c r="OH18" s="48"/>
      <c r="OI18" s="48"/>
      <c r="OJ18" s="48"/>
      <c r="OK18" s="48"/>
      <c r="OL18" s="52"/>
      <c r="OM18" s="48"/>
      <c r="ON18" s="48"/>
      <c r="OO18" s="48"/>
      <c r="OP18" s="48"/>
      <c r="OQ18" s="48"/>
      <c r="OR18" s="48"/>
      <c r="OS18" s="52"/>
      <c r="OT18" s="48"/>
      <c r="OU18" s="48"/>
      <c r="OV18" s="48"/>
      <c r="OW18" s="48"/>
      <c r="OX18" s="52"/>
      <c r="OY18" s="48"/>
      <c r="OZ18" s="48"/>
      <c r="PA18" s="48"/>
      <c r="PB18" s="48"/>
      <c r="PC18" s="48"/>
      <c r="PD18" s="48"/>
      <c r="PE18" s="52"/>
      <c r="PF18" s="48"/>
      <c r="PG18" s="48"/>
      <c r="PH18" s="48"/>
      <c r="PI18" s="48"/>
      <c r="PJ18" s="52"/>
      <c r="PK18" s="48"/>
      <c r="PL18" s="48"/>
      <c r="PM18" s="48"/>
      <c r="PN18" s="48"/>
      <c r="PO18" s="48"/>
      <c r="PP18" s="48"/>
      <c r="PQ18" s="52"/>
      <c r="PR18" s="48"/>
      <c r="PS18" s="48"/>
      <c r="PT18" s="48"/>
      <c r="PU18" s="48"/>
      <c r="PV18" s="52"/>
      <c r="PW18" s="48"/>
      <c r="PX18" s="48"/>
      <c r="PY18" s="48"/>
      <c r="PZ18" s="48"/>
      <c r="QA18" s="48"/>
      <c r="QB18" s="48"/>
      <c r="QC18" s="52"/>
      <c r="QD18" s="48"/>
      <c r="QE18" s="48"/>
      <c r="QF18" s="48"/>
      <c r="QG18" s="48"/>
      <c r="QH18" s="52"/>
      <c r="QI18" s="48"/>
      <c r="QJ18" s="48"/>
      <c r="QK18" s="48"/>
      <c r="QL18" s="48"/>
      <c r="QM18" s="48"/>
      <c r="QN18" s="48"/>
      <c r="QO18" s="52"/>
      <c r="QP18" s="48"/>
      <c r="QQ18" s="48"/>
      <c r="QR18" s="48"/>
      <c r="QS18" s="48"/>
      <c r="QT18" s="52"/>
      <c r="QU18" s="48"/>
      <c r="QV18" s="48"/>
      <c r="QW18" s="48"/>
      <c r="QX18" s="48"/>
      <c r="QY18" s="48"/>
      <c r="QZ18" s="48"/>
      <c r="RA18" s="52"/>
      <c r="RB18" s="48"/>
      <c r="RC18" s="48"/>
      <c r="RD18" s="48"/>
      <c r="RE18" s="48"/>
      <c r="RF18" s="52"/>
      <c r="RG18" s="48"/>
      <c r="RH18" s="48"/>
      <c r="RI18" s="48"/>
      <c r="RJ18" s="48"/>
      <c r="RK18" s="48"/>
      <c r="RL18" s="48"/>
      <c r="RM18" s="52"/>
      <c r="RN18" s="48"/>
      <c r="RO18" s="48"/>
      <c r="RP18" s="48"/>
      <c r="RQ18" s="48"/>
      <c r="RR18" s="52"/>
      <c r="RS18" s="48"/>
      <c r="RT18" s="48"/>
      <c r="RU18" s="48"/>
      <c r="RV18" s="48"/>
      <c r="RW18" s="48"/>
      <c r="RX18" s="48"/>
      <c r="RY18" s="52"/>
      <c r="RZ18" s="48"/>
      <c r="SA18" s="48"/>
      <c r="SB18" s="48"/>
      <c r="SC18" s="48"/>
      <c r="SD18" s="52"/>
      <c r="SE18" s="48"/>
      <c r="SF18" s="48"/>
      <c r="SG18" s="48"/>
      <c r="SH18" s="48"/>
      <c r="SI18" s="48"/>
      <c r="SJ18" s="48"/>
      <c r="SK18" s="52"/>
      <c r="SL18" s="48"/>
      <c r="SM18" s="48"/>
      <c r="SN18" s="48"/>
      <c r="SO18" s="48"/>
      <c r="SP18" s="52"/>
      <c r="SQ18" s="48"/>
      <c r="SR18" s="48"/>
      <c r="SS18" s="48"/>
      <c r="ST18" s="48"/>
      <c r="SU18" s="48"/>
      <c r="SV18" s="48"/>
      <c r="SW18" s="52"/>
      <c r="SX18" s="48"/>
      <c r="SY18" s="48"/>
      <c r="SZ18" s="48"/>
      <c r="TA18" s="48"/>
      <c r="TB18" s="52"/>
      <c r="TC18" s="48"/>
      <c r="TD18" s="48"/>
      <c r="TE18" s="48"/>
      <c r="TF18" s="48"/>
      <c r="TG18" s="48"/>
      <c r="TH18" s="48"/>
      <c r="TI18" s="52"/>
      <c r="TJ18" s="48"/>
      <c r="TK18" s="48"/>
      <c r="TL18" s="48"/>
      <c r="TM18" s="48"/>
      <c r="TN18" s="52"/>
      <c r="TO18" s="48"/>
      <c r="TP18" s="48"/>
      <c r="TQ18" s="48"/>
      <c r="TR18" s="48"/>
      <c r="TS18" s="48"/>
      <c r="TT18" s="48"/>
      <c r="TU18" s="52"/>
      <c r="TV18" s="48"/>
      <c r="TW18" s="48"/>
      <c r="TX18" s="48"/>
      <c r="TY18" s="48"/>
      <c r="TZ18" s="52"/>
      <c r="UA18" s="48"/>
      <c r="UB18" s="48"/>
      <c r="UC18" s="48"/>
      <c r="UD18" s="48"/>
      <c r="UE18" s="48"/>
      <c r="UF18" s="48"/>
      <c r="UG18" s="52"/>
      <c r="UH18" s="48"/>
      <c r="UI18" s="48"/>
      <c r="UJ18" s="48"/>
      <c r="UK18" s="48"/>
      <c r="UL18" s="52"/>
      <c r="UM18" s="48"/>
      <c r="UN18" s="48"/>
      <c r="UO18" s="48"/>
      <c r="UP18" s="48"/>
      <c r="UQ18" s="48"/>
      <c r="UR18" s="48"/>
      <c r="US18" s="52"/>
      <c r="UT18" s="48"/>
      <c r="UU18" s="48"/>
      <c r="UV18" s="48"/>
      <c r="UW18" s="48"/>
      <c r="UX18" s="52"/>
      <c r="UY18" s="48"/>
      <c r="UZ18" s="48"/>
      <c r="VA18" s="48"/>
      <c r="VB18" s="48"/>
      <c r="VC18" s="48"/>
      <c r="VD18" s="48"/>
      <c r="VE18" s="52"/>
      <c r="VF18" s="48"/>
      <c r="VG18" s="48"/>
      <c r="VH18" s="48"/>
      <c r="VI18" s="48"/>
      <c r="VJ18" s="52"/>
      <c r="VK18" s="48"/>
      <c r="VL18" s="48"/>
      <c r="VM18" s="48"/>
      <c r="VN18" s="48"/>
      <c r="VO18" s="48"/>
      <c r="VP18" s="48"/>
      <c r="VQ18" s="52"/>
      <c r="VR18" s="48"/>
      <c r="VS18" s="48"/>
      <c r="VT18" s="48"/>
      <c r="VU18" s="48"/>
      <c r="VV18" s="52"/>
      <c r="VW18" s="48"/>
      <c r="VX18" s="48"/>
      <c r="VY18" s="48"/>
      <c r="VZ18" s="48"/>
      <c r="WA18" s="48"/>
      <c r="WB18" s="48"/>
      <c r="WC18" s="52"/>
      <c r="WD18" s="48"/>
      <c r="WE18" s="48"/>
      <c r="WF18" s="48"/>
      <c r="WG18" s="48"/>
      <c r="WH18" s="52"/>
      <c r="WI18" s="48"/>
      <c r="WJ18" s="48"/>
      <c r="WK18" s="48"/>
      <c r="WL18" s="48"/>
      <c r="WM18" s="48"/>
      <c r="WN18" s="48"/>
      <c r="WO18" s="52"/>
      <c r="WP18" s="48"/>
      <c r="WQ18" s="48"/>
      <c r="WR18" s="48"/>
      <c r="WS18" s="48"/>
      <c r="WT18" s="52"/>
      <c r="WU18" s="48"/>
      <c r="WV18" s="48"/>
      <c r="WW18" s="48"/>
      <c r="WX18" s="48"/>
      <c r="WY18" s="48"/>
      <c r="WZ18" s="48"/>
      <c r="XA18" s="52"/>
      <c r="XB18" s="48"/>
      <c r="XC18" s="48"/>
      <c r="XD18" s="48"/>
      <c r="XE18" s="48"/>
      <c r="XF18" s="52"/>
      <c r="XG18" s="48"/>
      <c r="XH18" s="48"/>
      <c r="XI18" s="48"/>
      <c r="XJ18" s="48"/>
      <c r="XK18" s="48"/>
      <c r="XL18" s="48"/>
      <c r="XM18" s="52"/>
      <c r="XN18" s="48"/>
      <c r="XO18" s="48"/>
      <c r="XP18" s="48"/>
      <c r="XQ18" s="48"/>
      <c r="XR18" s="52"/>
      <c r="XS18" s="48"/>
      <c r="XT18" s="48"/>
      <c r="XU18" s="48"/>
      <c r="XV18" s="48"/>
      <c r="XW18" s="48"/>
      <c r="XX18" s="48"/>
      <c r="XY18" s="52"/>
      <c r="XZ18" s="48"/>
      <c r="YA18" s="48"/>
      <c r="YB18" s="48"/>
      <c r="YC18" s="48"/>
      <c r="YD18" s="52"/>
      <c r="YE18" s="48"/>
      <c r="YF18" s="48"/>
      <c r="YG18" s="48"/>
      <c r="YH18" s="48"/>
      <c r="YI18" s="48"/>
      <c r="YJ18" s="48"/>
      <c r="YK18" s="52"/>
      <c r="YL18" s="48"/>
      <c r="YM18" s="48"/>
      <c r="YN18" s="48"/>
      <c r="YO18" s="48"/>
      <c r="YP18" s="52"/>
      <c r="YQ18" s="48"/>
      <c r="YR18" s="48"/>
      <c r="YS18" s="48"/>
      <c r="YT18" s="48"/>
      <c r="YU18" s="48"/>
      <c r="YV18" s="48"/>
      <c r="YW18" s="52"/>
      <c r="YX18" s="48"/>
      <c r="YY18" s="48"/>
      <c r="YZ18" s="48"/>
      <c r="ZA18" s="48"/>
      <c r="ZB18" s="52"/>
      <c r="ZC18" s="48"/>
      <c r="ZD18" s="48"/>
      <c r="ZE18" s="48"/>
      <c r="ZF18" s="48"/>
      <c r="ZG18" s="48"/>
      <c r="ZH18" s="48"/>
      <c r="ZI18" s="52"/>
      <c r="ZJ18" s="48"/>
      <c r="ZK18" s="48"/>
      <c r="ZL18" s="48"/>
      <c r="ZM18" s="48"/>
      <c r="ZN18" s="52"/>
      <c r="ZO18" s="48"/>
      <c r="ZP18" s="48"/>
      <c r="ZQ18" s="48"/>
      <c r="ZR18" s="48"/>
      <c r="ZS18" s="48"/>
      <c r="ZT18" s="48"/>
      <c r="ZU18" s="52"/>
      <c r="ZV18" s="48"/>
      <c r="ZW18" s="48"/>
      <c r="ZX18" s="48"/>
      <c r="ZY18" s="48"/>
      <c r="ZZ18" s="52"/>
      <c r="AAA18" s="48"/>
      <c r="AAB18" s="48"/>
      <c r="AAC18" s="48"/>
      <c r="AAD18" s="48"/>
      <c r="AAE18" s="48"/>
      <c r="AAF18" s="48"/>
      <c r="AAG18" s="52"/>
      <c r="AAH18" s="48"/>
      <c r="AAI18" s="48"/>
      <c r="AAJ18" s="48"/>
      <c r="AAK18" s="48"/>
      <c r="AAL18" s="52"/>
      <c r="AAM18" s="48"/>
      <c r="AAN18" s="48"/>
      <c r="AAO18" s="48"/>
      <c r="AAP18" s="48"/>
      <c r="AAQ18" s="48"/>
      <c r="AAR18" s="48"/>
      <c r="AAS18" s="52"/>
      <c r="AAT18" s="48"/>
      <c r="AAU18" s="48"/>
      <c r="AAV18" s="48"/>
      <c r="AAW18" s="48"/>
      <c r="AAX18" s="52"/>
      <c r="AAY18" s="48"/>
      <c r="AAZ18" s="48"/>
      <c r="ABA18" s="48"/>
      <c r="ABB18" s="48"/>
      <c r="ABC18" s="48"/>
      <c r="ABD18" s="48"/>
      <c r="ABE18" s="52"/>
      <c r="ABF18" s="48"/>
      <c r="ABG18" s="48"/>
      <c r="ABH18" s="48"/>
      <c r="ABI18" s="48"/>
      <c r="ABJ18" s="52"/>
      <c r="ABK18" s="48"/>
      <c r="ABL18" s="48"/>
      <c r="ABM18" s="48"/>
      <c r="ABN18" s="48"/>
      <c r="ABO18" s="48"/>
      <c r="ABP18" s="48"/>
      <c r="ABQ18" s="52"/>
      <c r="ABR18" s="48"/>
      <c r="ABS18" s="48"/>
      <c r="ABT18" s="48"/>
      <c r="ABU18" s="48"/>
      <c r="ABV18" s="52"/>
      <c r="ABW18" s="48"/>
      <c r="ABX18" s="48"/>
      <c r="ABY18" s="48"/>
      <c r="ABZ18" s="48"/>
      <c r="ACA18" s="48"/>
      <c r="ACB18" s="48"/>
      <c r="ACC18" s="52"/>
      <c r="ACD18" s="48"/>
      <c r="ACE18" s="48"/>
      <c r="ACF18" s="48"/>
      <c r="ACG18" s="48"/>
      <c r="ACH18" s="52"/>
      <c r="ACI18" s="48"/>
      <c r="ACJ18" s="48">
        <f t="shared" si="1"/>
        <v>0</v>
      </c>
      <c r="ACK18" s="48"/>
      <c r="ACL18" s="48"/>
      <c r="ACM18" s="48">
        <f t="shared" si="3"/>
        <v>0</v>
      </c>
      <c r="ACN18" s="48"/>
      <c r="ACO18" s="52"/>
      <c r="ACP18" s="48"/>
      <c r="ACQ18" s="48"/>
      <c r="ACR18" s="48">
        <f t="shared" si="4"/>
        <v>0</v>
      </c>
      <c r="ACS18" s="48"/>
      <c r="ACT18" s="52"/>
      <c r="ACU18" s="48"/>
      <c r="ACV18" s="48">
        <f t="shared" si="7"/>
        <v>0</v>
      </c>
      <c r="ACW18" s="48"/>
      <c r="ACX18" s="48"/>
      <c r="ACY18" s="48">
        <f t="shared" si="9"/>
        <v>0</v>
      </c>
      <c r="ACZ18" s="48"/>
      <c r="ADA18" s="52"/>
      <c r="ADB18" s="48"/>
      <c r="ADC18" s="48"/>
      <c r="ADD18" s="48">
        <f t="shared" si="10"/>
        <v>0</v>
      </c>
      <c r="ADE18" s="48"/>
      <c r="ADF18" s="52"/>
      <c r="ADG18" s="48">
        <f t="shared" si="12"/>
        <v>0</v>
      </c>
      <c r="ADH18" s="48">
        <f t="shared" si="13"/>
        <v>0</v>
      </c>
      <c r="ADI18" s="48"/>
      <c r="ADJ18" s="48">
        <f t="shared" si="14"/>
        <v>0</v>
      </c>
      <c r="ADK18" s="48">
        <f t="shared" si="15"/>
        <v>0</v>
      </c>
      <c r="ADL18" s="48"/>
      <c r="ADM18" s="52"/>
      <c r="ADN18" s="48"/>
      <c r="ADO18" s="48"/>
      <c r="ADP18" s="48">
        <f t="shared" si="16"/>
        <v>0</v>
      </c>
      <c r="ADQ18" s="48">
        <f t="shared" si="17"/>
        <v>0</v>
      </c>
      <c r="ADR18" s="52"/>
      <c r="ADS18" s="48">
        <f t="shared" si="18"/>
        <v>0</v>
      </c>
      <c r="ADT18" s="48">
        <f t="shared" si="19"/>
        <v>0</v>
      </c>
      <c r="ADU18" s="48"/>
      <c r="ADV18" s="48">
        <f t="shared" si="20"/>
        <v>0</v>
      </c>
      <c r="ADW18" s="48">
        <f t="shared" si="21"/>
        <v>0</v>
      </c>
      <c r="ADX18" s="48"/>
      <c r="ADY18" s="52"/>
      <c r="ADZ18" s="48"/>
      <c r="AEA18" s="48"/>
      <c r="AEB18" s="48">
        <f t="shared" si="22"/>
        <v>0</v>
      </c>
      <c r="AEC18" s="48">
        <f t="shared" si="23"/>
        <v>0</v>
      </c>
      <c r="AED18" s="52"/>
      <c r="AEE18" s="48">
        <f t="shared" si="24"/>
        <v>0</v>
      </c>
      <c r="AEF18" s="48">
        <f t="shared" si="25"/>
        <v>0</v>
      </c>
      <c r="AEG18" s="48"/>
      <c r="AEH18" s="48">
        <f t="shared" si="26"/>
        <v>0</v>
      </c>
      <c r="AEI18" s="48">
        <f t="shared" si="207"/>
        <v>0</v>
      </c>
      <c r="AEJ18" s="48"/>
      <c r="AEK18" s="52"/>
      <c r="AEL18" s="48"/>
      <c r="AEM18" s="48"/>
      <c r="AEN18" s="48">
        <f t="shared" si="27"/>
        <v>0</v>
      </c>
      <c r="AEO18" s="48">
        <f t="shared" si="28"/>
        <v>0</v>
      </c>
      <c r="AEP18" s="52"/>
      <c r="AEQ18" s="48">
        <f t="shared" si="29"/>
        <v>0</v>
      </c>
      <c r="AER18" s="48">
        <f t="shared" si="30"/>
        <v>0</v>
      </c>
      <c r="AES18" s="48"/>
      <c r="AET18" s="48">
        <f t="shared" si="31"/>
        <v>0</v>
      </c>
      <c r="AEU18" s="48">
        <f t="shared" si="208"/>
        <v>0</v>
      </c>
      <c r="AEV18" s="48"/>
      <c r="AEW18" s="52"/>
      <c r="AEX18" s="48"/>
      <c r="AEY18" s="48"/>
      <c r="AEZ18" s="48">
        <f t="shared" si="32"/>
        <v>0</v>
      </c>
      <c r="AFA18" s="48">
        <f t="shared" si="33"/>
        <v>0</v>
      </c>
      <c r="AFB18" s="52"/>
      <c r="AFC18" s="48">
        <f t="shared" si="34"/>
        <v>0</v>
      </c>
      <c r="AFD18" s="48">
        <f t="shared" si="35"/>
        <v>0</v>
      </c>
      <c r="AFE18" s="48"/>
      <c r="AFF18" s="48">
        <f t="shared" si="36"/>
        <v>0</v>
      </c>
      <c r="AFG18" s="48">
        <f t="shared" si="209"/>
        <v>0</v>
      </c>
      <c r="AFH18" s="48"/>
      <c r="AFI18" s="52"/>
      <c r="AFJ18" s="48"/>
      <c r="AFK18" s="48"/>
      <c r="AFL18" s="48">
        <f t="shared" si="37"/>
        <v>0</v>
      </c>
      <c r="AFM18" s="48">
        <f t="shared" si="38"/>
        <v>0</v>
      </c>
      <c r="AFN18" s="52"/>
      <c r="AFO18" s="48">
        <f t="shared" si="39"/>
        <v>0</v>
      </c>
      <c r="AFP18" s="48">
        <f t="shared" si="40"/>
        <v>0</v>
      </c>
      <c r="AFQ18" s="48"/>
      <c r="AFR18" s="48">
        <f t="shared" si="41"/>
        <v>0</v>
      </c>
      <c r="AFS18" s="48">
        <f t="shared" si="210"/>
        <v>0</v>
      </c>
      <c r="AFT18" s="48"/>
      <c r="AFU18" s="52"/>
      <c r="AFV18" s="48"/>
      <c r="AFW18" s="48"/>
      <c r="AFX18" s="48">
        <f t="shared" si="42"/>
        <v>0</v>
      </c>
      <c r="AFY18" s="48">
        <f t="shared" si="43"/>
        <v>0</v>
      </c>
      <c r="AFZ18" s="52"/>
      <c r="AGA18" s="48">
        <f t="shared" si="44"/>
        <v>0</v>
      </c>
      <c r="AGB18" s="48">
        <f t="shared" si="211"/>
        <v>0</v>
      </c>
      <c r="AGC18" s="48"/>
      <c r="AGD18" s="48">
        <f t="shared" si="45"/>
        <v>0</v>
      </c>
      <c r="AGE18" s="48">
        <f t="shared" si="212"/>
        <v>0</v>
      </c>
      <c r="AGF18" s="48"/>
      <c r="AGG18" s="52"/>
      <c r="AGH18" s="48"/>
      <c r="AGI18" s="48"/>
      <c r="AGJ18" s="48">
        <f t="shared" si="46"/>
        <v>0</v>
      </c>
      <c r="AGK18" s="48">
        <f t="shared" si="47"/>
        <v>0</v>
      </c>
      <c r="AGL18" s="52"/>
      <c r="AGM18" s="48">
        <f t="shared" si="48"/>
        <v>0</v>
      </c>
      <c r="AGN18" s="48">
        <f t="shared" si="213"/>
        <v>0</v>
      </c>
      <c r="AGO18" s="48"/>
      <c r="AGP18" s="48">
        <f t="shared" si="49"/>
        <v>0</v>
      </c>
      <c r="AGQ18" s="48">
        <f t="shared" si="214"/>
        <v>0</v>
      </c>
      <c r="AGR18" s="48"/>
      <c r="AGS18" s="52"/>
      <c r="AGT18" s="48"/>
      <c r="AGU18" s="48"/>
      <c r="AGV18" s="48">
        <f t="shared" si="50"/>
        <v>0</v>
      </c>
      <c r="AGW18" s="48">
        <f t="shared" si="51"/>
        <v>0</v>
      </c>
      <c r="AGX18" s="52"/>
      <c r="AGY18" s="48">
        <f t="shared" si="52"/>
        <v>0</v>
      </c>
      <c r="AGZ18" s="48">
        <f t="shared" si="215"/>
        <v>0</v>
      </c>
      <c r="AHA18" s="48"/>
      <c r="AHB18" s="48">
        <f t="shared" si="53"/>
        <v>0</v>
      </c>
      <c r="AHC18" s="48">
        <f t="shared" si="216"/>
        <v>0</v>
      </c>
      <c r="AHD18" s="48"/>
      <c r="AHE18" s="52"/>
      <c r="AHF18" s="48"/>
      <c r="AHG18" s="48"/>
      <c r="AHH18" s="48">
        <f t="shared" si="54"/>
        <v>0</v>
      </c>
      <c r="AHI18" s="48">
        <f t="shared" si="55"/>
        <v>0</v>
      </c>
      <c r="AHJ18" s="52">
        <v>1805</v>
      </c>
      <c r="AHK18" s="48">
        <f t="shared" si="56"/>
        <v>0.80257892396620722</v>
      </c>
      <c r="AHL18" s="48">
        <f t="shared" si="217"/>
        <v>1805</v>
      </c>
      <c r="AHM18" s="48">
        <v>4826777.1800000034</v>
      </c>
      <c r="AHN18" s="48">
        <f t="shared" si="57"/>
        <v>0.53052988080848451</v>
      </c>
      <c r="AHO18" s="48">
        <f t="shared" si="218"/>
        <v>4826777.1800000034</v>
      </c>
      <c r="AHP18" s="48">
        <v>4826777.1800000034</v>
      </c>
      <c r="AHQ18" s="52"/>
      <c r="AHR18" s="48"/>
      <c r="AHS18" s="48">
        <v>4826777.1800000006</v>
      </c>
      <c r="AHT18" s="48">
        <f t="shared" si="58"/>
        <v>4826777.1800000006</v>
      </c>
      <c r="AHU18" s="48">
        <f t="shared" si="59"/>
        <v>0.53052988080848418</v>
      </c>
      <c r="AHV18" s="52">
        <v>1887</v>
      </c>
      <c r="AHW18" s="48">
        <f t="shared" si="60"/>
        <v>0.83903957314361943</v>
      </c>
      <c r="AHX18" s="48">
        <f t="shared" si="219"/>
        <v>82</v>
      </c>
      <c r="AHY18" s="48">
        <v>5090413.7500000028</v>
      </c>
      <c r="AHZ18" s="48">
        <f t="shared" si="61"/>
        <v>0.55950720311754065</v>
      </c>
      <c r="AIA18" s="48">
        <f t="shared" si="220"/>
        <v>263636.56999999937</v>
      </c>
      <c r="AIB18" s="48">
        <v>5090413.7500000028</v>
      </c>
      <c r="AIC18" s="52"/>
      <c r="AID18" s="48"/>
      <c r="AIE18" s="48">
        <v>5090413.7499999991</v>
      </c>
      <c r="AIF18" s="48">
        <f t="shared" si="62"/>
        <v>5090413.7499999991</v>
      </c>
      <c r="AIG18" s="48">
        <f t="shared" si="63"/>
        <v>0.55950720311754021</v>
      </c>
      <c r="AIH18" s="52">
        <v>1960</v>
      </c>
      <c r="AII18" s="48">
        <f t="shared" si="64"/>
        <v>0.87149844375277896</v>
      </c>
      <c r="AIJ18" s="48">
        <f t="shared" si="221"/>
        <v>73</v>
      </c>
      <c r="AIK18" s="48">
        <v>5409960.6100000041</v>
      </c>
      <c r="AIL18" s="48">
        <f t="shared" si="65"/>
        <v>0.5946298431786935</v>
      </c>
      <c r="AIM18" s="48">
        <f t="shared" si="222"/>
        <v>319546.86000000127</v>
      </c>
      <c r="AIN18" s="48">
        <v>5409960.6100000041</v>
      </c>
      <c r="AIO18" s="52"/>
      <c r="AIP18" s="48"/>
      <c r="AIQ18" s="48">
        <v>5409960.6099999975</v>
      </c>
      <c r="AIR18" s="48">
        <f t="shared" si="66"/>
        <v>5409960.6099999975</v>
      </c>
      <c r="AIS18" s="48">
        <f t="shared" si="67"/>
        <v>0.59462984317869272</v>
      </c>
      <c r="AIT18" s="52">
        <v>1960</v>
      </c>
      <c r="AIU18" s="48">
        <f t="shared" si="68"/>
        <v>0.87149844375277896</v>
      </c>
      <c r="AIV18" s="48">
        <f t="shared" si="223"/>
        <v>0</v>
      </c>
      <c r="AIW18" s="48">
        <v>5409960.6100000041</v>
      </c>
      <c r="AIX18" s="48">
        <f t="shared" si="69"/>
        <v>0.5946298431786935</v>
      </c>
      <c r="AIY18" s="48">
        <f t="shared" si="224"/>
        <v>0</v>
      </c>
      <c r="AIZ18" s="48">
        <v>5409960.6100000041</v>
      </c>
      <c r="AJA18" s="52"/>
      <c r="AJB18" s="48"/>
      <c r="AJC18" s="48">
        <v>333161.17999999993</v>
      </c>
      <c r="AJD18" s="48">
        <f t="shared" si="70"/>
        <v>333161.17999999993</v>
      </c>
      <c r="AJE18" s="48">
        <f t="shared" si="71"/>
        <v>3.6619043001983757E-2</v>
      </c>
      <c r="AJF18" s="52">
        <v>1960</v>
      </c>
      <c r="AJG18" s="48">
        <f t="shared" si="72"/>
        <v>0.87149844375277896</v>
      </c>
      <c r="AJH18" s="48">
        <f t="shared" si="225"/>
        <v>0</v>
      </c>
      <c r="AJI18" s="48">
        <v>5409960.6100000041</v>
      </c>
      <c r="AJJ18" s="48">
        <f t="shared" si="73"/>
        <v>0.5946298431786935</v>
      </c>
      <c r="AJK18" s="48">
        <f t="shared" si="226"/>
        <v>0</v>
      </c>
      <c r="AJL18" s="48">
        <v>5409960.6100000041</v>
      </c>
      <c r="AJM18" s="52"/>
      <c r="AJN18" s="48"/>
      <c r="AJO18" s="48">
        <v>333161.17999999993</v>
      </c>
      <c r="AJP18" s="48">
        <f t="shared" si="74"/>
        <v>333161.17999999993</v>
      </c>
      <c r="AJQ18" s="48">
        <f t="shared" si="75"/>
        <v>3.6619043001983757E-2</v>
      </c>
      <c r="AJR18" s="52">
        <v>1958</v>
      </c>
      <c r="AJS18" s="48">
        <f t="shared" si="76"/>
        <v>0.87060915962650065</v>
      </c>
      <c r="AJT18" s="48">
        <f t="shared" si="227"/>
        <v>-2</v>
      </c>
      <c r="AJU18" s="48">
        <v>5409616.6200000057</v>
      </c>
      <c r="AJV18" s="48">
        <f t="shared" si="77"/>
        <v>0.59459203389790571</v>
      </c>
      <c r="AJW18" s="48">
        <f t="shared" si="228"/>
        <v>-343.98999999836087</v>
      </c>
      <c r="AJX18" s="48">
        <v>5409616.6200000057</v>
      </c>
      <c r="AJY18" s="52"/>
      <c r="AJZ18" s="48"/>
      <c r="AKA18" s="48">
        <v>21323.38</v>
      </c>
      <c r="AKB18" s="48">
        <f t="shared" si="78"/>
        <v>21323.38</v>
      </c>
      <c r="AKC18" s="48">
        <f t="shared" si="79"/>
        <v>2.3437357532700557E-3</v>
      </c>
      <c r="AKD18" s="52">
        <v>1958</v>
      </c>
      <c r="AKE18" s="48">
        <f t="shared" si="80"/>
        <v>0.87060915962650065</v>
      </c>
      <c r="AKF18" s="48">
        <f t="shared" si="229"/>
        <v>0</v>
      </c>
      <c r="AKG18" s="48">
        <v>5409616.6200000057</v>
      </c>
      <c r="AKH18" s="48">
        <f t="shared" si="81"/>
        <v>0.59459203389790571</v>
      </c>
      <c r="AKI18" s="48">
        <f t="shared" si="230"/>
        <v>0</v>
      </c>
      <c r="AKJ18" s="48">
        <v>5409616.6200000057</v>
      </c>
      <c r="AKK18" s="52"/>
      <c r="AKL18" s="48"/>
      <c r="AKM18" s="48">
        <v>21323.38</v>
      </c>
      <c r="AKN18" s="48">
        <f t="shared" si="82"/>
        <v>21323.38</v>
      </c>
      <c r="AKO18" s="48">
        <f t="shared" si="83"/>
        <v>2.3437357532700557E-3</v>
      </c>
      <c r="AKP18" s="52">
        <v>0</v>
      </c>
      <c r="AKQ18" s="48">
        <f t="shared" si="84"/>
        <v>0</v>
      </c>
      <c r="AKR18" s="48"/>
      <c r="AKS18" s="48">
        <v>0</v>
      </c>
      <c r="AKT18" s="48">
        <f t="shared" si="85"/>
        <v>0</v>
      </c>
      <c r="AKU18" s="48"/>
      <c r="AKV18" s="48"/>
      <c r="AKW18" s="52"/>
      <c r="AKX18" s="48">
        <v>5397739.5500000063</v>
      </c>
      <c r="AKY18" s="48"/>
      <c r="AKZ18" s="48">
        <f t="shared" si="86"/>
        <v>5397739.5500000063</v>
      </c>
      <c r="ALA18" s="48">
        <f t="shared" si="87"/>
        <v>0.59328657887140013</v>
      </c>
      <c r="ALB18" s="52">
        <v>317</v>
      </c>
      <c r="ALC18" s="48">
        <f t="shared" si="88"/>
        <v>0.14095153401511784</v>
      </c>
      <c r="ALD18" s="48">
        <f t="shared" si="89"/>
        <v>317</v>
      </c>
      <c r="ALE18" s="48">
        <v>677192.72000000009</v>
      </c>
      <c r="ALF18" s="48">
        <f t="shared" si="90"/>
        <v>7.4432889613100642E-2</v>
      </c>
      <c r="ALG18" s="48">
        <f t="shared" si="91"/>
        <v>677192.72000000009</v>
      </c>
      <c r="ALH18" s="48">
        <v>440145.42999999993</v>
      </c>
      <c r="ALI18" s="52">
        <v>237047.29000000015</v>
      </c>
      <c r="ALJ18" s="48">
        <v>5397739.5500000063</v>
      </c>
      <c r="ALK18" s="48">
        <v>237047.29000000015</v>
      </c>
      <c r="ALL18" s="48">
        <f t="shared" si="92"/>
        <v>5634786.8400000064</v>
      </c>
      <c r="ALM18" s="48">
        <f t="shared" si="93"/>
        <v>0.61934136984678834</v>
      </c>
      <c r="ALN18" s="52">
        <v>780</v>
      </c>
      <c r="ALO18" s="48">
        <f t="shared" si="94"/>
        <v>0.34682080924855491</v>
      </c>
      <c r="ALP18" s="48">
        <f t="shared" si="95"/>
        <v>463</v>
      </c>
      <c r="ALQ18" s="48">
        <v>1760953.4899999995</v>
      </c>
      <c r="ALR18" s="48">
        <f t="shared" si="96"/>
        <v>0.19355325723964409</v>
      </c>
      <c r="ALS18" s="48">
        <f t="shared" si="97"/>
        <v>1083760.7699999996</v>
      </c>
      <c r="ALT18" s="48">
        <v>1138799.3599999992</v>
      </c>
      <c r="ALU18" s="52">
        <v>622154.13000000035</v>
      </c>
      <c r="ALV18" s="48">
        <v>5397739.5500000063</v>
      </c>
      <c r="ALW18" s="48">
        <v>622154.12999999966</v>
      </c>
      <c r="ALX18" s="48">
        <f t="shared" si="98"/>
        <v>6019893.6800000062</v>
      </c>
      <c r="ALY18" s="48">
        <f t="shared" si="99"/>
        <v>0.66166996267479461</v>
      </c>
      <c r="ALZ18" s="52">
        <v>1355</v>
      </c>
      <c r="AMA18" s="48">
        <f t="shared" si="100"/>
        <v>0.6024899955535794</v>
      </c>
      <c r="AMB18" s="48">
        <f t="shared" si="101"/>
        <v>575</v>
      </c>
      <c r="AMC18" s="48">
        <v>2954071.899999998</v>
      </c>
      <c r="AMD18" s="48">
        <f t="shared" si="102"/>
        <v>0.32469354904149339</v>
      </c>
      <c r="AME18" s="48">
        <f t="shared" si="103"/>
        <v>1193118.4099999985</v>
      </c>
      <c r="AMF18" s="48">
        <v>1935455.7400000009</v>
      </c>
      <c r="AMG18" s="52">
        <v>1018616.1599999971</v>
      </c>
      <c r="AMH18" s="48">
        <v>5397739.5500000063</v>
      </c>
      <c r="AMI18" s="48">
        <v>1018616.1599999971</v>
      </c>
      <c r="AMJ18" s="48">
        <f t="shared" si="104"/>
        <v>6416355.7100000037</v>
      </c>
      <c r="AMK18" s="48">
        <f t="shared" si="105"/>
        <v>0.70524664866571252</v>
      </c>
      <c r="AML18" s="52">
        <v>1652</v>
      </c>
      <c r="AMM18" s="48">
        <f t="shared" si="106"/>
        <v>0.73454868830591369</v>
      </c>
      <c r="AMN18" s="48">
        <f t="shared" si="107"/>
        <v>297</v>
      </c>
      <c r="AMO18" s="48">
        <v>5943345.2699999725</v>
      </c>
      <c r="AMP18" s="48">
        <f t="shared" si="108"/>
        <v>0.6532562287652055</v>
      </c>
      <c r="AMQ18" s="48">
        <f t="shared" si="109"/>
        <v>2989273.3699999745</v>
      </c>
      <c r="AMR18" s="48">
        <v>3893730.8599999938</v>
      </c>
      <c r="AMS18" s="52">
        <v>2049614.4099999787</v>
      </c>
      <c r="AMT18" s="48">
        <v>5397739.5500000063</v>
      </c>
      <c r="AMU18" s="48">
        <v>2009720.9499999867</v>
      </c>
      <c r="AMV18" s="48">
        <f t="shared" si="110"/>
        <v>7407460.4999999925</v>
      </c>
      <c r="AMW18" s="48">
        <f t="shared" si="111"/>
        <v>0.81418283662278979</v>
      </c>
      <c r="AMX18" s="52">
        <v>1732</v>
      </c>
      <c r="AMY18" s="48">
        <f t="shared" si="112"/>
        <v>0.77012005335704758</v>
      </c>
      <c r="AMZ18" s="48">
        <f t="shared" si="113"/>
        <v>80</v>
      </c>
      <c r="ANA18" s="48">
        <v>6343348.4299999727</v>
      </c>
      <c r="ANB18" s="48">
        <f t="shared" si="114"/>
        <v>0.69722213414760748</v>
      </c>
      <c r="ANC18" s="48">
        <f t="shared" si="115"/>
        <v>400003.16000000015</v>
      </c>
      <c r="AND18" s="48">
        <v>3971698.4499999899</v>
      </c>
      <c r="ANE18" s="52">
        <v>2371649.9799999828</v>
      </c>
      <c r="ANF18" s="48">
        <v>5451832.6900000079</v>
      </c>
      <c r="ANG18" s="48">
        <v>2317556.8399999933</v>
      </c>
      <c r="ANH18" s="48">
        <f t="shared" si="116"/>
        <v>7769389.5300000012</v>
      </c>
      <c r="ANI18" s="48">
        <f t="shared" si="117"/>
        <v>0.85396386607296948</v>
      </c>
      <c r="ANJ18" s="52">
        <v>1746</v>
      </c>
      <c r="ANK18" s="48">
        <f t="shared" si="118"/>
        <v>0.77634504224099599</v>
      </c>
      <c r="ANL18" s="48">
        <f t="shared" si="119"/>
        <v>14</v>
      </c>
      <c r="ANM18" s="48">
        <v>6471217.8799999766</v>
      </c>
      <c r="ANN18" s="48">
        <f t="shared" si="120"/>
        <v>0.71127676346603574</v>
      </c>
      <c r="ANO18" s="48">
        <f t="shared" si="121"/>
        <v>127869.45000000391</v>
      </c>
      <c r="ANP18" s="48">
        <v>3981543.4199999934</v>
      </c>
      <c r="ANQ18" s="52">
        <v>2489674.4599999832</v>
      </c>
      <c r="ANR18" s="48">
        <v>5451832.6900000079</v>
      </c>
      <c r="ANS18" s="48">
        <v>2339017.0600000028</v>
      </c>
      <c r="ANT18" s="48">
        <f t="shared" si="122"/>
        <v>7790849.7500000112</v>
      </c>
      <c r="ANU18" s="48">
        <f t="shared" si="123"/>
        <v>0.85632264244365108</v>
      </c>
      <c r="ANV18" s="52">
        <v>1746</v>
      </c>
      <c r="ANW18" s="48">
        <f t="shared" si="124"/>
        <v>0.77634504224099599</v>
      </c>
      <c r="ANX18" s="48">
        <f t="shared" si="125"/>
        <v>0</v>
      </c>
      <c r="ANY18" s="48">
        <v>6471217.8799999878</v>
      </c>
      <c r="ANZ18" s="48">
        <f t="shared" si="126"/>
        <v>0.71127676346603697</v>
      </c>
      <c r="AOA18" s="48">
        <v>0</v>
      </c>
      <c r="AOB18" s="48">
        <v>3981543.419999999</v>
      </c>
      <c r="AOC18" s="52">
        <v>2489674.4599999888</v>
      </c>
      <c r="AOD18" s="48">
        <v>5548396.9500000076</v>
      </c>
      <c r="AOE18" s="48">
        <v>2200142.0999999898</v>
      </c>
      <c r="AOF18" s="48">
        <f t="shared" si="128"/>
        <v>7748539.049999997</v>
      </c>
      <c r="AOG18" s="48">
        <f t="shared" si="129"/>
        <v>0.85167210860070885</v>
      </c>
      <c r="AOH18" s="52">
        <v>1746</v>
      </c>
      <c r="AOI18" s="48">
        <f t="shared" si="130"/>
        <v>0.77634504224099599</v>
      </c>
      <c r="AOJ18" s="48">
        <f t="shared" si="131"/>
        <v>0</v>
      </c>
      <c r="AOK18" s="48">
        <v>6471217.8799999878</v>
      </c>
      <c r="AOL18" s="48">
        <f t="shared" si="132"/>
        <v>0.71127676346603697</v>
      </c>
      <c r="AOM18" s="48">
        <v>0</v>
      </c>
      <c r="AON18" s="48">
        <v>3981543.419999999</v>
      </c>
      <c r="AOO18" s="52">
        <v>2489674.4599999888</v>
      </c>
      <c r="AOP18" s="48">
        <v>5851317.8600000059</v>
      </c>
      <c r="AOQ18" s="48">
        <v>1972636.0799999954</v>
      </c>
      <c r="AOR18" s="48">
        <f t="shared" si="134"/>
        <v>7823953.9400000013</v>
      </c>
      <c r="AOS18" s="48">
        <f t="shared" si="135"/>
        <v>0.85996125291187986</v>
      </c>
      <c r="AOT18" s="52">
        <v>1746</v>
      </c>
      <c r="AOU18" s="48">
        <f t="shared" si="136"/>
        <v>0.77634504224099599</v>
      </c>
      <c r="AOV18" s="48">
        <f t="shared" si="137"/>
        <v>0</v>
      </c>
      <c r="AOW18" s="48">
        <v>6471217.8799999859</v>
      </c>
      <c r="AOX18" s="48">
        <f t="shared" si="138"/>
        <v>0.71127676346603674</v>
      </c>
      <c r="AOY18" s="48">
        <v>0</v>
      </c>
      <c r="AOZ18" s="48">
        <v>3981543.4199999995</v>
      </c>
      <c r="APA18" s="52">
        <v>2489674.4599999865</v>
      </c>
      <c r="APB18" s="48">
        <v>5914777.9300000072</v>
      </c>
      <c r="APC18" s="48">
        <v>1598955.5899999905</v>
      </c>
      <c r="APD18" s="48">
        <f t="shared" si="140"/>
        <v>7513733.5199999977</v>
      </c>
      <c r="APE18" s="48">
        <f t="shared" si="141"/>
        <v>0.82586371819888127</v>
      </c>
      <c r="APF18" s="52">
        <v>1776</v>
      </c>
      <c r="APG18" s="48">
        <f t="shared" si="142"/>
        <v>0.78968430413517121</v>
      </c>
      <c r="APH18" s="48">
        <f t="shared" si="143"/>
        <v>30</v>
      </c>
      <c r="API18" s="48">
        <v>6619230.0399999656</v>
      </c>
      <c r="APJ18" s="48">
        <f t="shared" si="144"/>
        <v>0.72754535649916185</v>
      </c>
      <c r="APK18" s="48">
        <f>API18-AOW18</f>
        <v>148012.15999997966</v>
      </c>
      <c r="APL18" s="48">
        <v>4080020.0299999896</v>
      </c>
      <c r="APM18" s="52">
        <v>2539210.009999976</v>
      </c>
      <c r="APN18" s="48">
        <v>7048415.1000000006</v>
      </c>
      <c r="APO18" s="48">
        <v>888534.45999999647</v>
      </c>
      <c r="APP18" s="48">
        <f t="shared" si="146"/>
        <v>7936949.5599999968</v>
      </c>
      <c r="APQ18" s="48">
        <f t="shared" si="147"/>
        <v>0.8723810416394131</v>
      </c>
      <c r="APR18" s="52">
        <v>1871</v>
      </c>
      <c r="APS18" s="48">
        <f t="shared" si="148"/>
        <v>0.83192530013339261</v>
      </c>
      <c r="APT18" s="48">
        <f t="shared" si="149"/>
        <v>95</v>
      </c>
      <c r="APU18" s="48">
        <v>6927566.6699999673</v>
      </c>
      <c r="APV18" s="48">
        <f t="shared" si="150"/>
        <v>0.76143583651564162</v>
      </c>
      <c r="APW18" s="48">
        <f>APU18-API18</f>
        <v>308336.63000000175</v>
      </c>
      <c r="APX18" s="48">
        <v>4247850.5099999914</v>
      </c>
      <c r="APY18" s="52">
        <v>2679716.1599999759</v>
      </c>
      <c r="APZ18" s="48">
        <v>7048415.1000000006</v>
      </c>
      <c r="AQA18" s="48">
        <v>631982.97000000055</v>
      </c>
      <c r="AQB18" s="48">
        <f t="shared" si="152"/>
        <v>7680398.0700000012</v>
      </c>
      <c r="AQC18" s="48">
        <f t="shared" si="153"/>
        <v>0.84418246807050912</v>
      </c>
      <c r="AQD18" s="52">
        <v>2021</v>
      </c>
      <c r="AQE18" s="48">
        <f t="shared" si="154"/>
        <v>0.89862160960426851</v>
      </c>
      <c r="AQF18" s="48">
        <f t="shared" si="155"/>
        <v>150</v>
      </c>
      <c r="AQG18" s="48">
        <v>8065740.8099999847</v>
      </c>
      <c r="AQH18" s="48">
        <f t="shared" si="156"/>
        <v>0.88653698958637617</v>
      </c>
      <c r="AQI18" s="48">
        <f>AQG18-APU18</f>
        <v>1138174.1400000174</v>
      </c>
      <c r="AQJ18" s="48">
        <v>4904512.8800000045</v>
      </c>
      <c r="AQK18" s="52">
        <v>3161227.9299999801</v>
      </c>
      <c r="AQL18" s="48">
        <v>7445472.7399999984</v>
      </c>
      <c r="AQM18" s="48">
        <v>1113494.7399999916</v>
      </c>
      <c r="AQN18" s="48">
        <f t="shared" si="158"/>
        <v>8558967.4799999893</v>
      </c>
      <c r="AQO18" s="48">
        <f t="shared" si="159"/>
        <v>0.94074945407115018</v>
      </c>
      <c r="AQP18" s="52">
        <v>2023</v>
      </c>
      <c r="AQQ18" s="48">
        <f t="shared" si="160"/>
        <v>0.89951089373054693</v>
      </c>
      <c r="AQR18" s="48">
        <f t="shared" si="161"/>
        <v>2</v>
      </c>
      <c r="AQS18" s="48">
        <v>8077099.4499999592</v>
      </c>
      <c r="AQT18" s="48">
        <f t="shared" si="162"/>
        <v>0.88778546195222352</v>
      </c>
      <c r="AQU18" s="48">
        <f>AQS18-AQG18</f>
        <v>11358.639999974519</v>
      </c>
      <c r="AQV18" s="48">
        <v>4912463.919999999</v>
      </c>
      <c r="AQW18" s="52">
        <v>3164635.5299999602</v>
      </c>
      <c r="AQX18" s="48">
        <v>7445472.7400000002</v>
      </c>
      <c r="AQY18" s="48">
        <v>945281.15000000154</v>
      </c>
      <c r="AQZ18" s="48">
        <f t="shared" si="164"/>
        <v>8390753.8900000025</v>
      </c>
      <c r="ARA18" s="48">
        <f t="shared" si="165"/>
        <v>0.92226044317940237</v>
      </c>
      <c r="ARB18" s="52">
        <v>2022</v>
      </c>
      <c r="ARC18" s="48">
        <f t="shared" si="166"/>
        <v>0.89906625166740772</v>
      </c>
      <c r="ARD18" s="48">
        <f t="shared" si="167"/>
        <v>-1</v>
      </c>
      <c r="ARE18" s="48">
        <v>8076823.2999999607</v>
      </c>
      <c r="ARF18" s="48">
        <f t="shared" si="168"/>
        <v>0.88775510923008183</v>
      </c>
      <c r="ARG18" s="48">
        <f>ARE18-AQS18</f>
        <v>-276.14999999850988</v>
      </c>
      <c r="ARH18" s="48">
        <v>4912463.919999999</v>
      </c>
      <c r="ARI18" s="52">
        <v>3164359.3799999617</v>
      </c>
      <c r="ARJ18" s="48">
        <v>7617093.9299999997</v>
      </c>
      <c r="ARK18" s="48">
        <v>793997.40999999875</v>
      </c>
      <c r="ARL18" s="48">
        <f t="shared" si="170"/>
        <v>8411091.339999998</v>
      </c>
      <c r="ARM18" s="48">
        <f t="shared" si="171"/>
        <v>0.92449581152604021</v>
      </c>
      <c r="ARN18" s="52">
        <v>2022</v>
      </c>
      <c r="ARO18" s="48">
        <f t="shared" si="172"/>
        <v>0.89906625166740772</v>
      </c>
      <c r="ARP18" s="48">
        <f t="shared" si="173"/>
        <v>0</v>
      </c>
      <c r="ARQ18" s="48">
        <v>8076823.2999999607</v>
      </c>
      <c r="ARR18" s="48">
        <f t="shared" si="174"/>
        <v>0.88775510923008183</v>
      </c>
      <c r="ARS18" s="48">
        <f>ARQ18-ARE18</f>
        <v>0</v>
      </c>
      <c r="ART18" s="48">
        <v>4912463.919999999</v>
      </c>
      <c r="ARU18" s="52">
        <v>3164359.3799999617</v>
      </c>
      <c r="ARV18" s="48">
        <v>8343240.219999996</v>
      </c>
      <c r="ARW18" s="48">
        <v>222682.73000000033</v>
      </c>
      <c r="ARX18" s="48">
        <f t="shared" si="176"/>
        <v>8565922.9499999955</v>
      </c>
      <c r="ARY18" s="48">
        <f t="shared" si="177"/>
        <v>0.94151395687135409</v>
      </c>
      <c r="ARZ18" s="52">
        <v>2022</v>
      </c>
      <c r="ASA18" s="48">
        <f t="shared" si="178"/>
        <v>0.89906625166740772</v>
      </c>
      <c r="ASB18" s="48">
        <f t="shared" si="179"/>
        <v>0</v>
      </c>
      <c r="ASC18" s="48">
        <v>8076823.2999999607</v>
      </c>
      <c r="ASD18" s="48">
        <f t="shared" si="180"/>
        <v>0.88775510923008183</v>
      </c>
      <c r="ASE18" s="48">
        <f>ASC18-ARQ18</f>
        <v>0</v>
      </c>
      <c r="ASF18" s="48">
        <v>4912463.919999999</v>
      </c>
      <c r="ASG18" s="52">
        <v>3164359.3799999617</v>
      </c>
      <c r="ASH18" s="48">
        <v>8343240.219999996</v>
      </c>
      <c r="ASI18" s="48">
        <v>222682.73000000033</v>
      </c>
      <c r="ASJ18" s="48">
        <f t="shared" si="182"/>
        <v>8565922.9499999955</v>
      </c>
      <c r="ASK18" s="48">
        <f t="shared" si="183"/>
        <v>0.94151395687135409</v>
      </c>
      <c r="ASL18" s="52">
        <v>2022</v>
      </c>
      <c r="ASM18" s="48">
        <f t="shared" si="184"/>
        <v>0.89906625166740772</v>
      </c>
      <c r="ASN18" s="48">
        <f t="shared" si="185"/>
        <v>0</v>
      </c>
      <c r="ASO18" s="48">
        <v>8076823.2999999607</v>
      </c>
      <c r="ASP18" s="48">
        <f t="shared" si="186"/>
        <v>0.88775510923008183</v>
      </c>
      <c r="ASQ18" s="48">
        <f>ASO18-ASC18</f>
        <v>0</v>
      </c>
      <c r="ASR18" s="48">
        <v>4912463.919999999</v>
      </c>
      <c r="ASS18" s="52">
        <v>3164359.3799999617</v>
      </c>
      <c r="AST18" s="48">
        <v>8343240.219999996</v>
      </c>
      <c r="ASU18" s="48">
        <v>222682.73000000033</v>
      </c>
      <c r="ASV18" s="48">
        <f t="shared" si="188"/>
        <v>8565922.9499999955</v>
      </c>
      <c r="ASW18" s="48">
        <f t="shared" si="189"/>
        <v>0.94151395687135409</v>
      </c>
      <c r="ASX18" s="52">
        <v>2022</v>
      </c>
      <c r="ASY18" s="48">
        <f t="shared" si="190"/>
        <v>0.89906625166740772</v>
      </c>
      <c r="ASZ18" s="48">
        <f t="shared" si="191"/>
        <v>0</v>
      </c>
      <c r="ATA18" s="48">
        <v>8076823.2999999607</v>
      </c>
      <c r="ATB18" s="48">
        <f t="shared" si="192"/>
        <v>0.88775510923008183</v>
      </c>
      <c r="ATC18" s="48">
        <f>ATA18-ASO18</f>
        <v>0</v>
      </c>
      <c r="ATD18" s="48">
        <v>4912463.919999999</v>
      </c>
      <c r="ATE18" s="52">
        <v>3164359.3799999617</v>
      </c>
      <c r="ATF18" s="48">
        <v>8343240.219999996</v>
      </c>
      <c r="ATG18" s="48">
        <v>222682.73000000033</v>
      </c>
      <c r="ATH18" s="48">
        <f t="shared" si="194"/>
        <v>8565922.9499999955</v>
      </c>
      <c r="ATI18" s="48">
        <f t="shared" si="195"/>
        <v>0.94151395687135409</v>
      </c>
      <c r="ATJ18" s="52">
        <v>2022</v>
      </c>
      <c r="ATK18" s="48">
        <f t="shared" si="196"/>
        <v>0.89906625166740772</v>
      </c>
      <c r="ATL18" s="48">
        <f t="shared" si="197"/>
        <v>0</v>
      </c>
      <c r="ATM18" s="48">
        <v>8076823.2999999607</v>
      </c>
      <c r="ATN18" s="48">
        <f t="shared" si="198"/>
        <v>0.88775510923008183</v>
      </c>
      <c r="ATO18" s="48">
        <f>ATM18-ATA18</f>
        <v>0</v>
      </c>
      <c r="ATP18" s="48">
        <v>4912463.919999999</v>
      </c>
      <c r="ATQ18" s="52">
        <v>3164359.3799999617</v>
      </c>
      <c r="ATR18" s="48">
        <v>8343240.219999996</v>
      </c>
      <c r="ATS18" s="48">
        <v>222682.73000000033</v>
      </c>
      <c r="ATT18" s="48">
        <f t="shared" si="200"/>
        <v>8565922.9499999955</v>
      </c>
      <c r="ATU18" s="48">
        <f t="shared" si="201"/>
        <v>0.94151395687135409</v>
      </c>
      <c r="ATV18" s="52">
        <v>2238</v>
      </c>
      <c r="ATW18" s="55">
        <f t="shared" si="202"/>
        <v>0.99510893730546912</v>
      </c>
      <c r="ATX18" s="48">
        <f t="shared" si="203"/>
        <v>216</v>
      </c>
      <c r="ATY18" s="48">
        <v>8076823.2999999607</v>
      </c>
      <c r="ATZ18" s="48">
        <f t="shared" si="204"/>
        <v>0.88775510923008183</v>
      </c>
      <c r="AUA18" s="48">
        <f>ATY18-ATM18</f>
        <v>0</v>
      </c>
      <c r="AUB18" s="48">
        <v>4912463.919999999</v>
      </c>
      <c r="AUC18" s="52">
        <v>3164359.3799999617</v>
      </c>
      <c r="AUD18" s="48">
        <v>8343240.219999996</v>
      </c>
      <c r="AUE18" s="48">
        <v>222682.73000000033</v>
      </c>
      <c r="AUF18" s="48">
        <v>9061760.1200000104</v>
      </c>
      <c r="AUG18" s="55">
        <f t="shared" si="206"/>
        <v>0.99601335157938242</v>
      </c>
    </row>
    <row r="19" spans="2:1229" x14ac:dyDescent="0.3">
      <c r="B19" s="47" t="s">
        <v>35</v>
      </c>
      <c r="C19" s="53">
        <v>213</v>
      </c>
      <c r="D19" s="53">
        <v>10215619.5</v>
      </c>
      <c r="E19" s="53">
        <v>6848497.2599999951</v>
      </c>
      <c r="F19" s="51"/>
      <c r="G19" s="48"/>
      <c r="H19" s="48"/>
      <c r="I19" s="54"/>
      <c r="J19" s="48"/>
      <c r="K19" s="48"/>
      <c r="L19" s="48"/>
      <c r="M19" s="52"/>
      <c r="N19" s="48"/>
      <c r="O19" s="48"/>
      <c r="P19" s="48"/>
      <c r="Q19" s="48"/>
      <c r="R19" s="51"/>
      <c r="S19" s="48"/>
      <c r="T19" s="48"/>
      <c r="U19" s="54"/>
      <c r="V19" s="48"/>
      <c r="W19" s="48"/>
      <c r="X19" s="48"/>
      <c r="Y19" s="52"/>
      <c r="Z19" s="48"/>
      <c r="AA19" s="48"/>
      <c r="AB19" s="48"/>
      <c r="AC19" s="48"/>
      <c r="AD19" s="51"/>
      <c r="AE19" s="48"/>
      <c r="AF19" s="48"/>
      <c r="AG19" s="54"/>
      <c r="AH19" s="48"/>
      <c r="AI19" s="48"/>
      <c r="AJ19" s="48"/>
      <c r="AK19" s="52"/>
      <c r="AL19" s="48"/>
      <c r="AM19" s="48"/>
      <c r="AN19" s="48"/>
      <c r="AO19" s="48"/>
      <c r="AP19" s="51"/>
      <c r="AQ19" s="48"/>
      <c r="AR19" s="48"/>
      <c r="AS19" s="54"/>
      <c r="AT19" s="48"/>
      <c r="AU19" s="48"/>
      <c r="AV19" s="48"/>
      <c r="AW19" s="52"/>
      <c r="AX19" s="48"/>
      <c r="AY19" s="48"/>
      <c r="AZ19" s="48"/>
      <c r="BA19" s="48"/>
      <c r="BB19" s="51"/>
      <c r="BC19" s="48"/>
      <c r="BD19" s="48"/>
      <c r="BE19" s="54"/>
      <c r="BF19" s="48"/>
      <c r="BG19" s="48"/>
      <c r="BH19" s="48"/>
      <c r="BI19" s="52"/>
      <c r="BJ19" s="48"/>
      <c r="BK19" s="48"/>
      <c r="BL19" s="48"/>
      <c r="BM19" s="48"/>
      <c r="BN19" s="51"/>
      <c r="BO19" s="48"/>
      <c r="BP19" s="48"/>
      <c r="BQ19" s="54"/>
      <c r="BR19" s="48"/>
      <c r="BS19" s="48"/>
      <c r="BT19" s="48"/>
      <c r="BU19" s="52"/>
      <c r="BV19" s="48"/>
      <c r="BW19" s="48"/>
      <c r="BX19" s="48"/>
      <c r="BY19" s="48"/>
      <c r="BZ19" s="51"/>
      <c r="CA19" s="48"/>
      <c r="CB19" s="48"/>
      <c r="CC19" s="54"/>
      <c r="CD19" s="48"/>
      <c r="CE19" s="48"/>
      <c r="CF19" s="48"/>
      <c r="CG19" s="52"/>
      <c r="CH19" s="48"/>
      <c r="CI19" s="48"/>
      <c r="CJ19" s="48"/>
      <c r="CK19" s="48"/>
      <c r="CL19" s="51"/>
      <c r="CM19" s="48"/>
      <c r="CN19" s="48"/>
      <c r="CO19" s="54"/>
      <c r="CP19" s="48"/>
      <c r="CQ19" s="48"/>
      <c r="CR19" s="48"/>
      <c r="CS19" s="52"/>
      <c r="CT19" s="48"/>
      <c r="CU19" s="48"/>
      <c r="CV19" s="48"/>
      <c r="CW19" s="48"/>
      <c r="CX19" s="51"/>
      <c r="CY19" s="48"/>
      <c r="CZ19" s="48"/>
      <c r="DA19" s="54"/>
      <c r="DB19" s="48"/>
      <c r="DC19" s="48"/>
      <c r="DD19" s="48"/>
      <c r="DE19" s="52"/>
      <c r="DF19" s="48"/>
      <c r="DG19" s="48"/>
      <c r="DH19" s="48"/>
      <c r="DI19" s="48"/>
      <c r="DJ19" s="51"/>
      <c r="DK19" s="48"/>
      <c r="DL19" s="48"/>
      <c r="DM19" s="54"/>
      <c r="DN19" s="48"/>
      <c r="DO19" s="48"/>
      <c r="DP19" s="48"/>
      <c r="DQ19" s="52"/>
      <c r="DR19" s="48"/>
      <c r="DS19" s="48"/>
      <c r="DT19" s="48"/>
      <c r="DU19" s="48"/>
      <c r="DV19" s="51"/>
      <c r="DW19" s="48"/>
      <c r="DX19" s="48"/>
      <c r="DY19" s="54"/>
      <c r="DZ19" s="48"/>
      <c r="EA19" s="48"/>
      <c r="EB19" s="48"/>
      <c r="EC19" s="52"/>
      <c r="ED19" s="48"/>
      <c r="EE19" s="48"/>
      <c r="EF19" s="48"/>
      <c r="EG19" s="48"/>
      <c r="EH19" s="51"/>
      <c r="EI19" s="48"/>
      <c r="EJ19" s="48"/>
      <c r="EK19" s="54"/>
      <c r="EL19" s="48"/>
      <c r="EM19" s="48"/>
      <c r="EN19" s="48"/>
      <c r="EO19" s="52"/>
      <c r="EP19" s="48"/>
      <c r="EQ19" s="48"/>
      <c r="ER19" s="48"/>
      <c r="ES19" s="48"/>
      <c r="ET19" s="51"/>
      <c r="EU19" s="48"/>
      <c r="EV19" s="48"/>
      <c r="EW19" s="54"/>
      <c r="EX19" s="48"/>
      <c r="EY19" s="48"/>
      <c r="EZ19" s="48"/>
      <c r="FA19" s="52"/>
      <c r="FB19" s="48"/>
      <c r="FC19" s="48"/>
      <c r="FD19" s="48"/>
      <c r="FE19" s="48"/>
      <c r="FF19" s="51"/>
      <c r="FG19" s="48"/>
      <c r="FH19" s="48"/>
      <c r="FI19" s="54"/>
      <c r="FJ19" s="48"/>
      <c r="FK19" s="48"/>
      <c r="FL19" s="48"/>
      <c r="FM19" s="52"/>
      <c r="FN19" s="48"/>
      <c r="FO19" s="48"/>
      <c r="FP19" s="48"/>
      <c r="FQ19" s="48"/>
      <c r="FR19" s="51"/>
      <c r="FS19" s="48"/>
      <c r="FT19" s="48"/>
      <c r="FU19" s="54"/>
      <c r="FV19" s="48"/>
      <c r="FW19" s="48"/>
      <c r="FX19" s="48"/>
      <c r="FY19" s="52"/>
      <c r="FZ19" s="48"/>
      <c r="GA19" s="48"/>
      <c r="GB19" s="48"/>
      <c r="GC19" s="48"/>
      <c r="GD19" s="51"/>
      <c r="GE19" s="48"/>
      <c r="GF19" s="48"/>
      <c r="GG19" s="54"/>
      <c r="GH19" s="48"/>
      <c r="GI19" s="48"/>
      <c r="GJ19" s="48"/>
      <c r="GK19" s="52"/>
      <c r="GL19" s="48"/>
      <c r="GM19" s="48"/>
      <c r="GN19" s="48"/>
      <c r="GO19" s="48"/>
      <c r="GP19" s="51"/>
      <c r="GQ19" s="48"/>
      <c r="GR19" s="48"/>
      <c r="GS19" s="54"/>
      <c r="GT19" s="48"/>
      <c r="GU19" s="48"/>
      <c r="GV19" s="48"/>
      <c r="GW19" s="52"/>
      <c r="GX19" s="48"/>
      <c r="GY19" s="48"/>
      <c r="GZ19" s="48"/>
      <c r="HA19" s="48"/>
      <c r="HB19" s="51"/>
      <c r="HC19" s="48"/>
      <c r="HD19" s="48"/>
      <c r="HE19" s="54"/>
      <c r="HF19" s="48"/>
      <c r="HG19" s="48"/>
      <c r="HH19" s="48"/>
      <c r="HI19" s="52"/>
      <c r="HJ19" s="48"/>
      <c r="HK19" s="48"/>
      <c r="HL19" s="48"/>
      <c r="HM19" s="48"/>
      <c r="HN19" s="51"/>
      <c r="HO19" s="48"/>
      <c r="HP19" s="48"/>
      <c r="HQ19" s="54"/>
      <c r="HR19" s="48"/>
      <c r="HS19" s="48"/>
      <c r="HT19" s="48"/>
      <c r="HU19" s="52"/>
      <c r="HV19" s="48"/>
      <c r="HW19" s="48"/>
      <c r="HX19" s="48"/>
      <c r="HY19" s="48"/>
      <c r="HZ19" s="51"/>
      <c r="IA19" s="48"/>
      <c r="IB19" s="48"/>
      <c r="IC19" s="54"/>
      <c r="ID19" s="48"/>
      <c r="IE19" s="48"/>
      <c r="IF19" s="48"/>
      <c r="IG19" s="52"/>
      <c r="IH19" s="48"/>
      <c r="II19" s="48"/>
      <c r="IJ19" s="48"/>
      <c r="IK19" s="48"/>
      <c r="IL19" s="51"/>
      <c r="IM19" s="48"/>
      <c r="IN19" s="48"/>
      <c r="IO19" s="54"/>
      <c r="IP19" s="48"/>
      <c r="IQ19" s="48"/>
      <c r="IR19" s="48"/>
      <c r="IS19" s="52"/>
      <c r="IT19" s="48"/>
      <c r="IU19" s="48"/>
      <c r="IV19" s="48"/>
      <c r="IW19" s="48"/>
      <c r="IX19" s="51"/>
      <c r="IY19" s="48"/>
      <c r="IZ19" s="48"/>
      <c r="JA19" s="54"/>
      <c r="JB19" s="48"/>
      <c r="JC19" s="48"/>
      <c r="JD19" s="48"/>
      <c r="JE19" s="52"/>
      <c r="JF19" s="48"/>
      <c r="JG19" s="48"/>
      <c r="JH19" s="48"/>
      <c r="JI19" s="48"/>
      <c r="JJ19" s="51"/>
      <c r="JK19" s="48"/>
      <c r="JL19" s="48"/>
      <c r="JM19" s="54"/>
      <c r="JN19" s="48"/>
      <c r="JO19" s="48"/>
      <c r="JP19" s="48"/>
      <c r="JQ19" s="52"/>
      <c r="JR19" s="48"/>
      <c r="JS19" s="48"/>
      <c r="JT19" s="48"/>
      <c r="JU19" s="48"/>
      <c r="JV19" s="51"/>
      <c r="JW19" s="48"/>
      <c r="JX19" s="48"/>
      <c r="JY19" s="54"/>
      <c r="JZ19" s="48"/>
      <c r="KA19" s="48"/>
      <c r="KB19" s="48"/>
      <c r="KC19" s="52"/>
      <c r="KD19" s="48"/>
      <c r="KE19" s="48"/>
      <c r="KF19" s="48"/>
      <c r="KG19" s="48"/>
      <c r="KH19" s="51"/>
      <c r="KI19" s="48"/>
      <c r="KJ19" s="48"/>
      <c r="KK19" s="54"/>
      <c r="KL19" s="48"/>
      <c r="KM19" s="48"/>
      <c r="KN19" s="48"/>
      <c r="KO19" s="52"/>
      <c r="KP19" s="48"/>
      <c r="KQ19" s="48"/>
      <c r="KR19" s="48"/>
      <c r="KS19" s="48"/>
      <c r="KT19" s="51"/>
      <c r="KU19" s="48"/>
      <c r="KV19" s="48"/>
      <c r="KW19" s="54"/>
      <c r="KX19" s="48"/>
      <c r="KY19" s="48"/>
      <c r="KZ19" s="48"/>
      <c r="LA19" s="52"/>
      <c r="LB19" s="48"/>
      <c r="LC19" s="48"/>
      <c r="LD19" s="48"/>
      <c r="LE19" s="48"/>
      <c r="LF19" s="51"/>
      <c r="LG19" s="48"/>
      <c r="LH19" s="48"/>
      <c r="LI19" s="54"/>
      <c r="LJ19" s="48"/>
      <c r="LK19" s="48"/>
      <c r="LL19" s="48"/>
      <c r="LM19" s="52"/>
      <c r="LN19" s="48"/>
      <c r="LO19" s="48"/>
      <c r="LP19" s="48"/>
      <c r="LQ19" s="48"/>
      <c r="LR19" s="51"/>
      <c r="LS19" s="48"/>
      <c r="LT19" s="48"/>
      <c r="LU19" s="54"/>
      <c r="LV19" s="48"/>
      <c r="LW19" s="48"/>
      <c r="LX19" s="48"/>
      <c r="LY19" s="52"/>
      <c r="LZ19" s="48"/>
      <c r="MA19" s="48"/>
      <c r="MB19" s="48"/>
      <c r="MC19" s="48"/>
      <c r="MD19" s="51"/>
      <c r="ME19" s="48"/>
      <c r="MF19" s="48"/>
      <c r="MG19" s="54"/>
      <c r="MH19" s="48"/>
      <c r="MI19" s="48"/>
      <c r="MJ19" s="48"/>
      <c r="MK19" s="52"/>
      <c r="ML19" s="48"/>
      <c r="MM19" s="48"/>
      <c r="MN19" s="48"/>
      <c r="MO19" s="48"/>
      <c r="MP19" s="51"/>
      <c r="MQ19" s="48"/>
      <c r="MR19" s="48"/>
      <c r="MS19" s="54"/>
      <c r="MT19" s="48"/>
      <c r="MU19" s="48"/>
      <c r="MV19" s="48"/>
      <c r="MW19" s="52"/>
      <c r="MX19" s="48"/>
      <c r="MY19" s="48"/>
      <c r="MZ19" s="48"/>
      <c r="NA19" s="48"/>
      <c r="NB19" s="51"/>
      <c r="NC19" s="48"/>
      <c r="ND19" s="48"/>
      <c r="NE19" s="54"/>
      <c r="NF19" s="48"/>
      <c r="NG19" s="48"/>
      <c r="NH19" s="48"/>
      <c r="NI19" s="52"/>
      <c r="NJ19" s="48"/>
      <c r="NK19" s="48"/>
      <c r="NL19" s="48"/>
      <c r="NM19" s="48"/>
      <c r="NN19" s="51"/>
      <c r="NO19" s="48"/>
      <c r="NP19" s="48"/>
      <c r="NQ19" s="54"/>
      <c r="NR19" s="48"/>
      <c r="NS19" s="48"/>
      <c r="NT19" s="48"/>
      <c r="NU19" s="52"/>
      <c r="NV19" s="48"/>
      <c r="NW19" s="48"/>
      <c r="NX19" s="48"/>
      <c r="NY19" s="48"/>
      <c r="NZ19" s="51"/>
      <c r="OA19" s="48"/>
      <c r="OB19" s="48"/>
      <c r="OC19" s="54"/>
      <c r="OD19" s="48"/>
      <c r="OE19" s="48"/>
      <c r="OF19" s="48"/>
      <c r="OG19" s="52"/>
      <c r="OH19" s="48"/>
      <c r="OI19" s="48"/>
      <c r="OJ19" s="48"/>
      <c r="OK19" s="48"/>
      <c r="OL19" s="51"/>
      <c r="OM19" s="48"/>
      <c r="ON19" s="48"/>
      <c r="OO19" s="54"/>
      <c r="OP19" s="48"/>
      <c r="OQ19" s="48"/>
      <c r="OR19" s="48"/>
      <c r="OS19" s="52"/>
      <c r="OT19" s="48"/>
      <c r="OU19" s="48"/>
      <c r="OV19" s="48"/>
      <c r="OW19" s="48"/>
      <c r="OX19" s="51"/>
      <c r="OY19" s="48"/>
      <c r="OZ19" s="48"/>
      <c r="PA19" s="54"/>
      <c r="PB19" s="48"/>
      <c r="PC19" s="48"/>
      <c r="PD19" s="48"/>
      <c r="PE19" s="52"/>
      <c r="PF19" s="48"/>
      <c r="PG19" s="48"/>
      <c r="PH19" s="48"/>
      <c r="PI19" s="48"/>
      <c r="PJ19" s="51"/>
      <c r="PK19" s="48"/>
      <c r="PL19" s="48"/>
      <c r="PM19" s="54"/>
      <c r="PN19" s="48"/>
      <c r="PO19" s="48"/>
      <c r="PP19" s="48"/>
      <c r="PQ19" s="52"/>
      <c r="PR19" s="48"/>
      <c r="PS19" s="48"/>
      <c r="PT19" s="48"/>
      <c r="PU19" s="48"/>
      <c r="PV19" s="51"/>
      <c r="PW19" s="48"/>
      <c r="PX19" s="48"/>
      <c r="PY19" s="54"/>
      <c r="PZ19" s="48"/>
      <c r="QA19" s="48"/>
      <c r="QB19" s="48"/>
      <c r="QC19" s="52"/>
      <c r="QD19" s="48"/>
      <c r="QE19" s="48"/>
      <c r="QF19" s="48"/>
      <c r="QG19" s="48"/>
      <c r="QH19" s="51"/>
      <c r="QI19" s="48"/>
      <c r="QJ19" s="48"/>
      <c r="QK19" s="54"/>
      <c r="QL19" s="48"/>
      <c r="QM19" s="48"/>
      <c r="QN19" s="48"/>
      <c r="QO19" s="52"/>
      <c r="QP19" s="48"/>
      <c r="QQ19" s="48"/>
      <c r="QR19" s="48"/>
      <c r="QS19" s="48"/>
      <c r="QT19" s="51"/>
      <c r="QU19" s="48"/>
      <c r="QV19" s="48"/>
      <c r="QW19" s="54"/>
      <c r="QX19" s="48"/>
      <c r="QY19" s="48"/>
      <c r="QZ19" s="48"/>
      <c r="RA19" s="52"/>
      <c r="RB19" s="48"/>
      <c r="RC19" s="48"/>
      <c r="RD19" s="48"/>
      <c r="RE19" s="48"/>
      <c r="RF19" s="51"/>
      <c r="RG19" s="48"/>
      <c r="RH19" s="48"/>
      <c r="RI19" s="54"/>
      <c r="RJ19" s="48"/>
      <c r="RK19" s="48"/>
      <c r="RL19" s="48"/>
      <c r="RM19" s="52"/>
      <c r="RN19" s="48"/>
      <c r="RO19" s="48"/>
      <c r="RP19" s="48"/>
      <c r="RQ19" s="48"/>
      <c r="RR19" s="51"/>
      <c r="RS19" s="48"/>
      <c r="RT19" s="48"/>
      <c r="RU19" s="54"/>
      <c r="RV19" s="48"/>
      <c r="RW19" s="48"/>
      <c r="RX19" s="48"/>
      <c r="RY19" s="52"/>
      <c r="RZ19" s="48"/>
      <c r="SA19" s="48"/>
      <c r="SB19" s="48"/>
      <c r="SC19" s="48"/>
      <c r="SD19" s="51"/>
      <c r="SE19" s="48"/>
      <c r="SF19" s="48"/>
      <c r="SG19" s="54"/>
      <c r="SH19" s="48"/>
      <c r="SI19" s="48"/>
      <c r="SJ19" s="48"/>
      <c r="SK19" s="52"/>
      <c r="SL19" s="48"/>
      <c r="SM19" s="48"/>
      <c r="SN19" s="48"/>
      <c r="SO19" s="48"/>
      <c r="SP19" s="51"/>
      <c r="SQ19" s="48"/>
      <c r="SR19" s="48"/>
      <c r="SS19" s="54"/>
      <c r="ST19" s="48"/>
      <c r="SU19" s="48"/>
      <c r="SV19" s="48"/>
      <c r="SW19" s="52"/>
      <c r="SX19" s="48"/>
      <c r="SY19" s="48"/>
      <c r="SZ19" s="48"/>
      <c r="TA19" s="48"/>
      <c r="TB19" s="51"/>
      <c r="TC19" s="48"/>
      <c r="TD19" s="48"/>
      <c r="TE19" s="54"/>
      <c r="TF19" s="48"/>
      <c r="TG19" s="48"/>
      <c r="TH19" s="48"/>
      <c r="TI19" s="52"/>
      <c r="TJ19" s="48"/>
      <c r="TK19" s="48"/>
      <c r="TL19" s="48"/>
      <c r="TM19" s="48"/>
      <c r="TN19" s="51"/>
      <c r="TO19" s="48"/>
      <c r="TP19" s="48"/>
      <c r="TQ19" s="54"/>
      <c r="TR19" s="48"/>
      <c r="TS19" s="48"/>
      <c r="TT19" s="48"/>
      <c r="TU19" s="52"/>
      <c r="TV19" s="48"/>
      <c r="TW19" s="48"/>
      <c r="TX19" s="48"/>
      <c r="TY19" s="48"/>
      <c r="TZ19" s="51"/>
      <c r="UA19" s="48"/>
      <c r="UB19" s="48"/>
      <c r="UC19" s="54"/>
      <c r="UD19" s="48"/>
      <c r="UE19" s="48"/>
      <c r="UF19" s="48"/>
      <c r="UG19" s="52"/>
      <c r="UH19" s="48"/>
      <c r="UI19" s="48"/>
      <c r="UJ19" s="48"/>
      <c r="UK19" s="48"/>
      <c r="UL19" s="51"/>
      <c r="UM19" s="48"/>
      <c r="UN19" s="48"/>
      <c r="UO19" s="54"/>
      <c r="UP19" s="48"/>
      <c r="UQ19" s="48"/>
      <c r="UR19" s="48"/>
      <c r="US19" s="52"/>
      <c r="UT19" s="48"/>
      <c r="UU19" s="48"/>
      <c r="UV19" s="48"/>
      <c r="UW19" s="48"/>
      <c r="UX19" s="51"/>
      <c r="UY19" s="48"/>
      <c r="UZ19" s="48"/>
      <c r="VA19" s="54"/>
      <c r="VB19" s="48"/>
      <c r="VC19" s="48"/>
      <c r="VD19" s="48"/>
      <c r="VE19" s="52"/>
      <c r="VF19" s="48"/>
      <c r="VG19" s="48"/>
      <c r="VH19" s="48"/>
      <c r="VI19" s="48"/>
      <c r="VJ19" s="51"/>
      <c r="VK19" s="48"/>
      <c r="VL19" s="48"/>
      <c r="VM19" s="54"/>
      <c r="VN19" s="48"/>
      <c r="VO19" s="48"/>
      <c r="VP19" s="48"/>
      <c r="VQ19" s="52"/>
      <c r="VR19" s="48"/>
      <c r="VS19" s="48"/>
      <c r="VT19" s="48"/>
      <c r="VU19" s="48"/>
      <c r="VV19" s="51"/>
      <c r="VW19" s="48"/>
      <c r="VX19" s="48"/>
      <c r="VY19" s="54"/>
      <c r="VZ19" s="48"/>
      <c r="WA19" s="48"/>
      <c r="WB19" s="48"/>
      <c r="WC19" s="52"/>
      <c r="WD19" s="48"/>
      <c r="WE19" s="48"/>
      <c r="WF19" s="48"/>
      <c r="WG19" s="48"/>
      <c r="WH19" s="51"/>
      <c r="WI19" s="48"/>
      <c r="WJ19" s="48"/>
      <c r="WK19" s="54"/>
      <c r="WL19" s="48"/>
      <c r="WM19" s="48"/>
      <c r="WN19" s="48"/>
      <c r="WO19" s="52"/>
      <c r="WP19" s="48"/>
      <c r="WQ19" s="48"/>
      <c r="WR19" s="48"/>
      <c r="WS19" s="48"/>
      <c r="WT19" s="51"/>
      <c r="WU19" s="48"/>
      <c r="WV19" s="48"/>
      <c r="WW19" s="54"/>
      <c r="WX19" s="48"/>
      <c r="WY19" s="48"/>
      <c r="WZ19" s="48"/>
      <c r="XA19" s="52"/>
      <c r="XB19" s="48"/>
      <c r="XC19" s="48"/>
      <c r="XD19" s="48"/>
      <c r="XE19" s="48"/>
      <c r="XF19" s="51"/>
      <c r="XG19" s="48"/>
      <c r="XH19" s="48"/>
      <c r="XI19" s="54"/>
      <c r="XJ19" s="48"/>
      <c r="XK19" s="48"/>
      <c r="XL19" s="48"/>
      <c r="XM19" s="52"/>
      <c r="XN19" s="48"/>
      <c r="XO19" s="48"/>
      <c r="XP19" s="48"/>
      <c r="XQ19" s="48"/>
      <c r="XR19" s="51"/>
      <c r="XS19" s="48"/>
      <c r="XT19" s="48"/>
      <c r="XU19" s="54"/>
      <c r="XV19" s="48"/>
      <c r="XW19" s="48"/>
      <c r="XX19" s="48"/>
      <c r="XY19" s="52"/>
      <c r="XZ19" s="48"/>
      <c r="YA19" s="48"/>
      <c r="YB19" s="48"/>
      <c r="YC19" s="48"/>
      <c r="YD19" s="51"/>
      <c r="YE19" s="48"/>
      <c r="YF19" s="48"/>
      <c r="YG19" s="54"/>
      <c r="YH19" s="48"/>
      <c r="YI19" s="48"/>
      <c r="YJ19" s="48"/>
      <c r="YK19" s="52"/>
      <c r="YL19" s="48"/>
      <c r="YM19" s="48"/>
      <c r="YN19" s="48"/>
      <c r="YO19" s="48"/>
      <c r="YP19" s="51"/>
      <c r="YQ19" s="48"/>
      <c r="YR19" s="48"/>
      <c r="YS19" s="54"/>
      <c r="YT19" s="48"/>
      <c r="YU19" s="48"/>
      <c r="YV19" s="48"/>
      <c r="YW19" s="52"/>
      <c r="YX19" s="48"/>
      <c r="YY19" s="48"/>
      <c r="YZ19" s="48"/>
      <c r="ZA19" s="48"/>
      <c r="ZB19" s="51"/>
      <c r="ZC19" s="48"/>
      <c r="ZD19" s="48"/>
      <c r="ZE19" s="54"/>
      <c r="ZF19" s="48"/>
      <c r="ZG19" s="48"/>
      <c r="ZH19" s="48"/>
      <c r="ZI19" s="52"/>
      <c r="ZJ19" s="48"/>
      <c r="ZK19" s="48"/>
      <c r="ZL19" s="48"/>
      <c r="ZM19" s="48"/>
      <c r="ZN19" s="51"/>
      <c r="ZO19" s="48"/>
      <c r="ZP19" s="48"/>
      <c r="ZQ19" s="54"/>
      <c r="ZR19" s="48"/>
      <c r="ZS19" s="48"/>
      <c r="ZT19" s="48"/>
      <c r="ZU19" s="52"/>
      <c r="ZV19" s="48"/>
      <c r="ZW19" s="48"/>
      <c r="ZX19" s="48"/>
      <c r="ZY19" s="48"/>
      <c r="ZZ19" s="51"/>
      <c r="AAA19" s="48"/>
      <c r="AAB19" s="48"/>
      <c r="AAC19" s="54"/>
      <c r="AAD19" s="48"/>
      <c r="AAE19" s="48"/>
      <c r="AAF19" s="48"/>
      <c r="AAG19" s="52"/>
      <c r="AAH19" s="48"/>
      <c r="AAI19" s="48"/>
      <c r="AAJ19" s="48"/>
      <c r="AAK19" s="48"/>
      <c r="AAL19" s="51"/>
      <c r="AAM19" s="48"/>
      <c r="AAN19" s="48"/>
      <c r="AAO19" s="54"/>
      <c r="AAP19" s="48"/>
      <c r="AAQ19" s="48"/>
      <c r="AAR19" s="48"/>
      <c r="AAS19" s="52"/>
      <c r="AAT19" s="48"/>
      <c r="AAU19" s="48"/>
      <c r="AAV19" s="48"/>
      <c r="AAW19" s="48"/>
      <c r="AAX19" s="51"/>
      <c r="AAY19" s="48"/>
      <c r="AAZ19" s="48"/>
      <c r="ABA19" s="54"/>
      <c r="ABB19" s="48"/>
      <c r="ABC19" s="48"/>
      <c r="ABD19" s="48"/>
      <c r="ABE19" s="52"/>
      <c r="ABF19" s="48"/>
      <c r="ABG19" s="48"/>
      <c r="ABH19" s="48"/>
      <c r="ABI19" s="48"/>
      <c r="ABJ19" s="51"/>
      <c r="ABK19" s="48"/>
      <c r="ABL19" s="48"/>
      <c r="ABM19" s="54"/>
      <c r="ABN19" s="48"/>
      <c r="ABO19" s="48"/>
      <c r="ABP19" s="48"/>
      <c r="ABQ19" s="52"/>
      <c r="ABR19" s="48"/>
      <c r="ABS19" s="48"/>
      <c r="ABT19" s="48"/>
      <c r="ABU19" s="48"/>
      <c r="ABV19" s="51"/>
      <c r="ABW19" s="48"/>
      <c r="ABX19" s="48"/>
      <c r="ABY19" s="54"/>
      <c r="ABZ19" s="48"/>
      <c r="ACA19" s="48"/>
      <c r="ACB19" s="48"/>
      <c r="ACC19" s="52"/>
      <c r="ACD19" s="48"/>
      <c r="ACE19" s="48"/>
      <c r="ACF19" s="48"/>
      <c r="ACG19" s="48"/>
      <c r="ACH19" s="51"/>
      <c r="ACI19" s="48">
        <f t="shared" ref="ACI19:ACI23" si="232">ACH19/C19</f>
        <v>0</v>
      </c>
      <c r="ACJ19" s="48">
        <f t="shared" ref="ACJ19:ACJ25" si="233">ACH19-ABV19</f>
        <v>0</v>
      </c>
      <c r="ACK19" s="54"/>
      <c r="ACL19" s="48">
        <f t="shared" ref="ACL19:ACL23" si="234">ACK19/D19</f>
        <v>0</v>
      </c>
      <c r="ACM19" s="48">
        <f t="shared" ref="ACM19:ACM25" si="235">ACK19-ABY19</f>
        <v>0</v>
      </c>
      <c r="ACN19" s="48"/>
      <c r="ACO19" s="52"/>
      <c r="ACP19" s="48"/>
      <c r="ACQ19" s="48"/>
      <c r="ACR19" s="48">
        <f t="shared" ref="ACR19:ACR25" si="236">ACP19+ACQ19</f>
        <v>0</v>
      </c>
      <c r="ACS19" s="48">
        <f t="shared" ref="ACS19:ACS23" si="237">ACR19/D19</f>
        <v>0</v>
      </c>
      <c r="ACT19" s="51">
        <v>16</v>
      </c>
      <c r="ACU19" s="48">
        <f t="shared" ref="ACU19:ACU23" si="238">ACT19/C19</f>
        <v>7.5117370892018781E-2</v>
      </c>
      <c r="ACV19" s="48">
        <f t="shared" ref="ACV19:ACV25" si="239">ACT19-ACH19</f>
        <v>16</v>
      </c>
      <c r="ACW19" s="54">
        <v>588923.76</v>
      </c>
      <c r="ACX19" s="48">
        <f t="shared" ref="ACX19:ACX23" si="240">ACW19/D19</f>
        <v>5.7649343732898428E-2</v>
      </c>
      <c r="ACY19" s="48">
        <f t="shared" ref="ACY19:ACY25" si="241">ACW19-ACK19</f>
        <v>588923.76</v>
      </c>
      <c r="ACZ19" s="48">
        <v>588923.76</v>
      </c>
      <c r="ADA19" s="52"/>
      <c r="ADB19" s="48"/>
      <c r="ADC19" s="48">
        <v>588923.76</v>
      </c>
      <c r="ADD19" s="48">
        <f t="shared" ref="ADD19:ADD25" si="242">ADB19+ADC19</f>
        <v>588923.76</v>
      </c>
      <c r="ADE19" s="48">
        <f t="shared" si="11"/>
        <v>5.7649343732898428E-2</v>
      </c>
      <c r="ADF19" s="51">
        <v>59</v>
      </c>
      <c r="ADG19" s="48">
        <f t="shared" ref="ADG19:ADG25" si="243">ADF19/C19</f>
        <v>0.27699530516431925</v>
      </c>
      <c r="ADH19" s="48">
        <f t="shared" ref="ADH19:ADH25" si="244">ADF19-ACT19</f>
        <v>43</v>
      </c>
      <c r="ADI19" s="54">
        <v>2181835.5300000003</v>
      </c>
      <c r="ADJ19" s="48">
        <f t="shared" ref="ADJ19:ADJ25" si="245">ADI19/D19</f>
        <v>0.21357838650901204</v>
      </c>
      <c r="ADK19" s="48">
        <f t="shared" ref="ADK19:ADK25" si="246">ADI19-ACW19</f>
        <v>1592911.7700000003</v>
      </c>
      <c r="ADL19" s="48">
        <v>2181835.5300000003</v>
      </c>
      <c r="ADM19" s="52"/>
      <c r="ADN19" s="48"/>
      <c r="ADO19" s="48">
        <v>2181835.5300000003</v>
      </c>
      <c r="ADP19" s="48">
        <f t="shared" ref="ADP19:ADP25" si="247">ADN19+ADO19</f>
        <v>2181835.5300000003</v>
      </c>
      <c r="ADQ19" s="48">
        <f t="shared" si="17"/>
        <v>0.21357838650901204</v>
      </c>
      <c r="ADR19" s="51">
        <v>103</v>
      </c>
      <c r="ADS19" s="48">
        <f t="shared" ref="ADS19:ADS25" si="248">ADR19/C19</f>
        <v>0.48356807511737088</v>
      </c>
      <c r="ADT19" s="48">
        <f t="shared" ref="ADT19:ADT25" si="249">ADR19-ADF19</f>
        <v>44</v>
      </c>
      <c r="ADU19" s="54">
        <v>4208049.74</v>
      </c>
      <c r="ADV19" s="48">
        <f t="shared" ref="ADV19:ADV25" si="250">ADU19/D19</f>
        <v>0.41192310853003095</v>
      </c>
      <c r="ADW19" s="48">
        <f t="shared" ref="ADW19:ADW25" si="251">ADU19-ADI19</f>
        <v>2026214.21</v>
      </c>
      <c r="ADX19" s="48">
        <v>4208049.74</v>
      </c>
      <c r="ADY19" s="52"/>
      <c r="ADZ19" s="48"/>
      <c r="AEA19" s="48">
        <v>4188199.6</v>
      </c>
      <c r="AEB19" s="48">
        <f t="shared" ref="AEB19:AEB25" si="252">ADZ19+AEA19</f>
        <v>4188199.6</v>
      </c>
      <c r="AEC19" s="48">
        <f t="shared" si="23"/>
        <v>0.40997999191336365</v>
      </c>
      <c r="AED19" s="51">
        <v>199</v>
      </c>
      <c r="AEE19" s="48">
        <f t="shared" ref="AEE19:AEE25" si="253">AED19/C19</f>
        <v>0.93427230046948362</v>
      </c>
      <c r="AEF19" s="48">
        <f t="shared" ref="AEF19:AEF25" si="254">AED19-ADR19</f>
        <v>96</v>
      </c>
      <c r="AEG19" s="54">
        <v>6751465.8899999941</v>
      </c>
      <c r="AEH19" s="48">
        <f t="shared" ref="AEH19:AEH25" si="255">AEG19/D19</f>
        <v>0.66089637441958304</v>
      </c>
      <c r="AEI19" s="48">
        <f t="shared" ref="AEI19:AEI25" si="256">AEG19-ADU19</f>
        <v>2543416.1499999939</v>
      </c>
      <c r="AEJ19" s="48">
        <v>6751465.8899999941</v>
      </c>
      <c r="AEK19" s="52"/>
      <c r="AEL19" s="48">
        <v>854456.2100000002</v>
      </c>
      <c r="AEM19" s="48">
        <v>5897009.6799999988</v>
      </c>
      <c r="AEN19" s="48">
        <f t="shared" ref="AEN19:AEN25" si="257">AEL19+AEM19</f>
        <v>6751465.8899999987</v>
      </c>
      <c r="AEO19" s="48">
        <f t="shared" si="28"/>
        <v>0.66089637441958349</v>
      </c>
      <c r="AEP19" s="51">
        <v>204</v>
      </c>
      <c r="AEQ19" s="48">
        <f t="shared" ref="AEQ19:AEQ25" si="258">AEP19/C19</f>
        <v>0.95774647887323938</v>
      </c>
      <c r="AER19" s="48">
        <f t="shared" ref="AER19:AER25" si="259">AEP19-AED19</f>
        <v>5</v>
      </c>
      <c r="AES19" s="54">
        <v>6803227.7699999986</v>
      </c>
      <c r="AET19" s="48">
        <f t="shared" ref="AET19:AET25" si="260">AES19/D19</f>
        <v>0.6659633094204418</v>
      </c>
      <c r="AEU19" s="48">
        <f t="shared" ref="AEU19:AEU25" si="261">AES19-AEG19</f>
        <v>51761.880000004545</v>
      </c>
      <c r="AEV19" s="48">
        <v>6803227.7699999986</v>
      </c>
      <c r="AEW19" s="52"/>
      <c r="AEX19" s="48">
        <v>854456.2100000002</v>
      </c>
      <c r="AEY19" s="48">
        <v>4675053.68</v>
      </c>
      <c r="AEZ19" s="48">
        <f t="shared" ref="AEZ19:AEZ25" si="262">AEX19+AEY19</f>
        <v>5529509.8899999997</v>
      </c>
      <c r="AFA19" s="48">
        <f t="shared" si="33"/>
        <v>0.54127993803997887</v>
      </c>
      <c r="AFB19" s="51">
        <v>204</v>
      </c>
      <c r="AFC19" s="48">
        <f t="shared" ref="AFC19:AFC25" si="263">AFB19/C19</f>
        <v>0.95774647887323938</v>
      </c>
      <c r="AFD19" s="48">
        <f t="shared" ref="AFD19:AFD25" si="264">AFB19-AEP19</f>
        <v>0</v>
      </c>
      <c r="AFE19" s="54">
        <v>6803227.7699999986</v>
      </c>
      <c r="AFF19" s="48">
        <f t="shared" ref="AFF19:AFF25" si="265">AFE19/D19</f>
        <v>0.6659633094204418</v>
      </c>
      <c r="AFG19" s="48">
        <f t="shared" ref="AFG19:AFG25" si="266">AFE19-AES19</f>
        <v>0</v>
      </c>
      <c r="AFH19" s="48">
        <v>6803227.7699999986</v>
      </c>
      <c r="AFI19" s="52"/>
      <c r="AFJ19" s="48">
        <v>2279781.0900000003</v>
      </c>
      <c r="AFK19" s="48">
        <v>2828933.7799999993</v>
      </c>
      <c r="AFL19" s="48">
        <f t="shared" ref="AFL19:AFL25" si="267">AFJ19+AFK19</f>
        <v>5108714.8699999992</v>
      </c>
      <c r="AFM19" s="48">
        <f t="shared" si="38"/>
        <v>0.5000886015772219</v>
      </c>
      <c r="AFN19" s="51">
        <v>204</v>
      </c>
      <c r="AFO19" s="48">
        <f t="shared" ref="AFO19:AFO25" si="268">AFN19/C19</f>
        <v>0.95774647887323938</v>
      </c>
      <c r="AFP19" s="48">
        <f t="shared" ref="AFP19:AFP25" si="269">AFN19-AFB19</f>
        <v>0</v>
      </c>
      <c r="AFQ19" s="54">
        <v>6803227.7699999986</v>
      </c>
      <c r="AFR19" s="48">
        <f t="shared" ref="AFR19:AFR25" si="270">AFQ19/D19</f>
        <v>0.6659633094204418</v>
      </c>
      <c r="AFS19" s="48">
        <f t="shared" ref="AFS19:AFS25" si="271">AFQ19-AFE19</f>
        <v>0</v>
      </c>
      <c r="AFT19" s="48">
        <v>6803227.7699999986</v>
      </c>
      <c r="AFU19" s="52"/>
      <c r="AFV19" s="48">
        <v>3974293.99</v>
      </c>
      <c r="AFW19" s="48">
        <v>193187.01</v>
      </c>
      <c r="AFX19" s="48">
        <f t="shared" ref="AFX19:AFX25" si="272">AFV19+AFW19</f>
        <v>4167481</v>
      </c>
      <c r="AFY19" s="48">
        <f t="shared" si="43"/>
        <v>0.40795186234177966</v>
      </c>
      <c r="AFZ19" s="51">
        <v>205</v>
      </c>
      <c r="AGA19" s="48">
        <f t="shared" si="44"/>
        <v>0.96244131455399062</v>
      </c>
      <c r="AGB19" s="48">
        <f t="shared" ref="AGB19:AGB25" si="273">AFZ19-AFN19</f>
        <v>1</v>
      </c>
      <c r="AGC19" s="54">
        <v>6809406.0399999944</v>
      </c>
      <c r="AGD19" s="48">
        <f t="shared" si="45"/>
        <v>0.6665680960415562</v>
      </c>
      <c r="AGE19" s="48">
        <f t="shared" ref="AGE19:AGE25" si="274">AGC19-AFQ19</f>
        <v>6178.2699999958277</v>
      </c>
      <c r="AGF19" s="48">
        <v>6809406.0399999944</v>
      </c>
      <c r="AGG19" s="52"/>
      <c r="AGH19" s="48">
        <v>6610040.7599999951</v>
      </c>
      <c r="AGI19" s="48">
        <v>26947.670000000002</v>
      </c>
      <c r="AGJ19" s="48">
        <f t="shared" ref="AGJ19:AGJ25" si="275">AGH19+AGI19</f>
        <v>6636988.429999995</v>
      </c>
      <c r="AGK19" s="48">
        <f t="shared" si="47"/>
        <v>0.64969025422295679</v>
      </c>
      <c r="AGL19" s="51">
        <v>205</v>
      </c>
      <c r="AGM19" s="48">
        <f t="shared" si="48"/>
        <v>0.96244131455399062</v>
      </c>
      <c r="AGN19" s="48">
        <f t="shared" ref="AGN19:AGN25" si="276">AGL19-AFZ19</f>
        <v>0</v>
      </c>
      <c r="AGO19" s="54">
        <v>6809406.0399999944</v>
      </c>
      <c r="AGP19" s="48">
        <f t="shared" ref="AGP19:AGP25" si="277">AGO19/D19</f>
        <v>0.6665680960415562</v>
      </c>
      <c r="AGQ19" s="48">
        <f t="shared" ref="AGQ19:AGQ25" si="278">AGO19-AGC19</f>
        <v>0</v>
      </c>
      <c r="AGR19" s="48">
        <v>6809406.0399999944</v>
      </c>
      <c r="AGS19" s="52"/>
      <c r="AGT19" s="48">
        <v>6803227.7699999958</v>
      </c>
      <c r="AGU19" s="48">
        <v>6178.2699999986216</v>
      </c>
      <c r="AGV19" s="48">
        <f t="shared" ref="AGV19:AGV25" si="279">AGT19+AGU19</f>
        <v>6809406.0399999944</v>
      </c>
      <c r="AGW19" s="48">
        <f t="shared" si="51"/>
        <v>0.6665680960415562</v>
      </c>
      <c r="AGX19" s="51">
        <v>205</v>
      </c>
      <c r="AGY19" s="48">
        <f t="shared" ref="AGY19:AGY25" si="280">AGX19/C19</f>
        <v>0.96244131455399062</v>
      </c>
      <c r="AGZ19" s="48">
        <f t="shared" ref="AGZ19:AGZ25" si="281">AGX19-AGL19</f>
        <v>0</v>
      </c>
      <c r="AHA19" s="54">
        <v>6809406.0399999944</v>
      </c>
      <c r="AHB19" s="48">
        <f t="shared" ref="AHB19:AHB25" si="282">AHA19/D19</f>
        <v>0.6665680960415562</v>
      </c>
      <c r="AHC19" s="48">
        <f t="shared" ref="AHC19:AHC25" si="283">AHA19-AGO19</f>
        <v>0</v>
      </c>
      <c r="AHD19" s="48">
        <v>6809406.0399999944</v>
      </c>
      <c r="AHE19" s="52"/>
      <c r="AHF19" s="48">
        <v>6803227.7699999958</v>
      </c>
      <c r="AHG19" s="48">
        <v>0</v>
      </c>
      <c r="AHH19" s="48">
        <f t="shared" ref="AHH19:AHH25" si="284">AHF19+AHG19</f>
        <v>6803227.7699999958</v>
      </c>
      <c r="AHI19" s="48">
        <f t="shared" si="55"/>
        <v>0.66596330942044146</v>
      </c>
      <c r="AHJ19" s="51">
        <v>206</v>
      </c>
      <c r="AHK19" s="48">
        <f t="shared" ref="AHK19:AHK25" si="285">AHJ19/C19</f>
        <v>0.96713615023474175</v>
      </c>
      <c r="AHL19" s="48">
        <f t="shared" ref="AHL19:AHL25" si="286">AHJ19-AGX19</f>
        <v>1</v>
      </c>
      <c r="AHM19" s="54">
        <v>6848497.2599999979</v>
      </c>
      <c r="AHN19" s="48">
        <f t="shared" ref="AHN19:AHN25" si="287">AHM19/D19</f>
        <v>0.67039470880840835</v>
      </c>
      <c r="AHO19" s="48">
        <f t="shared" ref="AHO19:AHO25" si="288">AHM19-AHA19</f>
        <v>39091.220000003465</v>
      </c>
      <c r="AHP19" s="48">
        <v>6848497.2599999979</v>
      </c>
      <c r="AHQ19" s="52"/>
      <c r="AHR19" s="48">
        <v>6809406.0399999954</v>
      </c>
      <c r="AHS19" s="48">
        <v>39091.22</v>
      </c>
      <c r="AHT19" s="48">
        <f t="shared" ref="AHT19:AHT25" si="289">AHR19+AHS19</f>
        <v>6848497.2599999951</v>
      </c>
      <c r="AHU19" s="48">
        <f t="shared" si="59"/>
        <v>0.67039470880840801</v>
      </c>
      <c r="AHV19" s="51">
        <v>206</v>
      </c>
      <c r="AHW19" s="48">
        <f t="shared" ref="AHW19:AHW25" si="290">AHV19/C19</f>
        <v>0.96713615023474175</v>
      </c>
      <c r="AHX19" s="48">
        <f t="shared" ref="AHX19:AHX25" si="291">AHV19-AHJ19</f>
        <v>0</v>
      </c>
      <c r="AHY19" s="54">
        <v>6848497.2599999979</v>
      </c>
      <c r="AHZ19" s="48">
        <f t="shared" ref="AHZ19:AHZ25" si="292">AHY19/D19</f>
        <v>0.67039470880840835</v>
      </c>
      <c r="AIA19" s="48">
        <f t="shared" ref="AIA19:AIA25" si="293">AHY19-AHM19</f>
        <v>0</v>
      </c>
      <c r="AIB19" s="48">
        <v>6848497.2599999979</v>
      </c>
      <c r="AIC19" s="52"/>
      <c r="AID19" s="48">
        <v>6809406.0399999954</v>
      </c>
      <c r="AIE19" s="48">
        <v>39091.22</v>
      </c>
      <c r="AIF19" s="48">
        <f t="shared" ref="AIF19:AIF25" si="294">AID19+AIE19</f>
        <v>6848497.2599999951</v>
      </c>
      <c r="AIG19" s="48">
        <f t="shared" si="63"/>
        <v>0.67039470880840801</v>
      </c>
      <c r="AIH19" s="51">
        <v>206</v>
      </c>
      <c r="AII19" s="48">
        <f t="shared" ref="AII19:AII25" si="295">AIH19/C19</f>
        <v>0.96713615023474175</v>
      </c>
      <c r="AIJ19" s="48">
        <f t="shared" ref="AIJ19:AIJ25" si="296">AIH19-AHV19</f>
        <v>0</v>
      </c>
      <c r="AIK19" s="54">
        <v>6848497.2599999979</v>
      </c>
      <c r="AIL19" s="48">
        <f t="shared" ref="AIL19:AIL25" si="297">AIK19/D19</f>
        <v>0.67039470880840835</v>
      </c>
      <c r="AIM19" s="48">
        <f t="shared" ref="AIM19:AIM25" si="298">AIK19-AHY19</f>
        <v>0</v>
      </c>
      <c r="AIN19" s="48">
        <v>6848497.2599999979</v>
      </c>
      <c r="AIO19" s="52"/>
      <c r="AIP19" s="48">
        <v>6809406.0399999954</v>
      </c>
      <c r="AIQ19" s="48">
        <v>39091.22</v>
      </c>
      <c r="AIR19" s="48">
        <f t="shared" ref="AIR19:AIR25" si="299">AIP19+AIQ19</f>
        <v>6848497.2599999951</v>
      </c>
      <c r="AIS19" s="48">
        <f t="shared" si="67"/>
        <v>0.67039470880840801</v>
      </c>
      <c r="AIT19" s="51">
        <v>206</v>
      </c>
      <c r="AIU19" s="48">
        <f t="shared" ref="AIU19:AIU25" si="300">AIT19/C19</f>
        <v>0.96713615023474175</v>
      </c>
      <c r="AIV19" s="48">
        <f t="shared" ref="AIV19:AIV25" si="301">AIT19-AIH19</f>
        <v>0</v>
      </c>
      <c r="AIW19" s="54">
        <v>6848497.2599999979</v>
      </c>
      <c r="AIX19" s="48">
        <f t="shared" ref="AIX19:AIX25" si="302">AIW19/D19</f>
        <v>0.67039470880840835</v>
      </c>
      <c r="AIY19" s="48">
        <f t="shared" ref="AIY19:AIY25" si="303">AIW19-AIK19</f>
        <v>0</v>
      </c>
      <c r="AIZ19" s="48">
        <v>6848497.2599999979</v>
      </c>
      <c r="AJA19" s="52"/>
      <c r="AJB19" s="48">
        <v>6809406.0399999954</v>
      </c>
      <c r="AJC19" s="48">
        <v>0</v>
      </c>
      <c r="AJD19" s="48">
        <f t="shared" ref="AJD19:AJD25" si="304">AJB19+AJC19</f>
        <v>6809406.0399999954</v>
      </c>
      <c r="AJE19" s="48">
        <f t="shared" si="71"/>
        <v>0.66656809604155631</v>
      </c>
      <c r="AJF19" s="51">
        <v>206</v>
      </c>
      <c r="AJG19" s="48">
        <f t="shared" ref="AJG19:AJG25" si="305">AJF19/C19</f>
        <v>0.96713615023474175</v>
      </c>
      <c r="AJH19" s="48">
        <f t="shared" ref="AJH19:AJH25" si="306">AJF19-AIT19</f>
        <v>0</v>
      </c>
      <c r="AJI19" s="54">
        <v>6848497.2599999979</v>
      </c>
      <c r="AJJ19" s="48">
        <f t="shared" ref="AJJ19:AJJ25" si="307">AJI19/D19</f>
        <v>0.67039470880840835</v>
      </c>
      <c r="AJK19" s="48">
        <f t="shared" ref="AJK19:AJK25" si="308">AJI19-AIW19</f>
        <v>0</v>
      </c>
      <c r="AJL19" s="48">
        <v>6848497.2599999979</v>
      </c>
      <c r="AJM19" s="52"/>
      <c r="AJN19" s="48">
        <v>6809406.0399999954</v>
      </c>
      <c r="AJO19" s="48">
        <v>0</v>
      </c>
      <c r="AJP19" s="48">
        <f t="shared" ref="AJP19:AJP25" si="309">AJN19+AJO19</f>
        <v>6809406.0399999954</v>
      </c>
      <c r="AJQ19" s="48">
        <f t="shared" si="75"/>
        <v>0.66656809604155631</v>
      </c>
      <c r="AJR19" s="51">
        <v>206</v>
      </c>
      <c r="AJS19" s="48">
        <f t="shared" ref="AJS19:AJS25" si="310">AJR19/C19</f>
        <v>0.96713615023474175</v>
      </c>
      <c r="AJT19" s="48">
        <f t="shared" ref="AJT19:AJT25" si="311">AJR19-AJF19</f>
        <v>0</v>
      </c>
      <c r="AJU19" s="54">
        <v>6848497.2599999979</v>
      </c>
      <c r="AJV19" s="48">
        <f t="shared" ref="AJV19:AJV25" si="312">AJU19/D19</f>
        <v>0.67039470880840835</v>
      </c>
      <c r="AJW19" s="48">
        <f t="shared" ref="AJW19:AJW25" si="313">AJU19-AJI19</f>
        <v>0</v>
      </c>
      <c r="AJX19" s="48">
        <v>6848497.2599999979</v>
      </c>
      <c r="AJY19" s="52"/>
      <c r="AJZ19" s="48">
        <v>6809406.0399999954</v>
      </c>
      <c r="AKA19" s="48"/>
      <c r="AKB19" s="48">
        <f t="shared" ref="AKB19:AKB25" si="314">AJZ19+AKA19</f>
        <v>6809406.0399999954</v>
      </c>
      <c r="AKC19" s="48">
        <f t="shared" si="79"/>
        <v>0.66656809604155631</v>
      </c>
      <c r="AKD19" s="51">
        <v>206</v>
      </c>
      <c r="AKE19" s="48">
        <f t="shared" ref="AKE19:AKE25" si="315">AKD19/C19</f>
        <v>0.96713615023474175</v>
      </c>
      <c r="AKF19" s="48">
        <f t="shared" ref="AKF19:AKF25" si="316">AKD19-AJR19</f>
        <v>0</v>
      </c>
      <c r="AKG19" s="54">
        <v>6848497.2599999979</v>
      </c>
      <c r="AKH19" s="48">
        <f t="shared" ref="AKH19:AKH25" si="317">AKG19/D19</f>
        <v>0.67039470880840835</v>
      </c>
      <c r="AKI19" s="48">
        <f t="shared" ref="AKI19:AKI25" si="318">AKG19-AJU19</f>
        <v>0</v>
      </c>
      <c r="AKJ19" s="48">
        <v>6848497.2599999979</v>
      </c>
      <c r="AKK19" s="52"/>
      <c r="AKL19" s="48">
        <v>6809406.0399999954</v>
      </c>
      <c r="AKM19" s="48"/>
      <c r="AKN19" s="48">
        <f t="shared" ref="AKN19:AKN25" si="319">AKL19+AKM19</f>
        <v>6809406.0399999954</v>
      </c>
      <c r="AKO19" s="48">
        <f t="shared" si="83"/>
        <v>0.66656809604155631</v>
      </c>
      <c r="AKP19" s="51">
        <v>0</v>
      </c>
      <c r="AKQ19" s="48">
        <f t="shared" ref="AKQ19:AKQ25" si="320">AKP19/C19</f>
        <v>0</v>
      </c>
      <c r="AKR19" s="48"/>
      <c r="AKS19" s="54">
        <v>0</v>
      </c>
      <c r="AKT19" s="48">
        <f t="shared" ref="AKT19:AKT25" si="321">AKS19/D19</f>
        <v>0</v>
      </c>
      <c r="AKU19" s="48"/>
      <c r="AKV19" s="48"/>
      <c r="AKW19" s="52"/>
      <c r="AKX19" s="48">
        <v>6848497.2599999951</v>
      </c>
      <c r="AKY19" s="48"/>
      <c r="AKZ19" s="48">
        <f t="shared" ref="AKZ19:AKZ25" si="322">AKX19+AKY19</f>
        <v>6848497.2599999951</v>
      </c>
      <c r="ALA19" s="48">
        <f t="shared" si="87"/>
        <v>0.67039470880840801</v>
      </c>
      <c r="ALB19" s="51">
        <v>16</v>
      </c>
      <c r="ALC19" s="48">
        <f t="shared" ref="ALC19:ALC25" si="323">ALB19/C19</f>
        <v>7.5117370892018781E-2</v>
      </c>
      <c r="ALD19" s="48">
        <f t="shared" si="89"/>
        <v>16</v>
      </c>
      <c r="ALE19" s="54">
        <v>813430.49999999988</v>
      </c>
      <c r="ALF19" s="48">
        <f t="shared" ref="ALF19:ALF25" si="324">ALE19/D19</f>
        <v>7.962615483084505E-2</v>
      </c>
      <c r="ALG19" s="48">
        <f t="shared" ref="ALG19:ALG25" si="325">ALE19-AKS19</f>
        <v>813430.49999999988</v>
      </c>
      <c r="ALH19" s="48">
        <v>569401.31000000006</v>
      </c>
      <c r="ALI19" s="52">
        <v>244029.18999999983</v>
      </c>
      <c r="ALJ19" s="48">
        <v>6848497.2599999951</v>
      </c>
      <c r="ALK19" s="48">
        <v>244029.18999999983</v>
      </c>
      <c r="ALL19" s="48">
        <f t="shared" ref="ALL19:ALL25" si="326">ALJ19+ALK19</f>
        <v>7092526.4499999946</v>
      </c>
      <c r="ALM19" s="48">
        <f t="shared" si="93"/>
        <v>0.69428255917323412</v>
      </c>
      <c r="ALN19" s="51">
        <v>90</v>
      </c>
      <c r="ALO19" s="48">
        <f t="shared" ref="ALO19:ALO25" si="327">ALN19/C19</f>
        <v>0.42253521126760563</v>
      </c>
      <c r="ALP19" s="48">
        <f t="shared" ref="ALP19:ALP25" si="328">ALN19-ALB19</f>
        <v>74</v>
      </c>
      <c r="ALQ19" s="54">
        <v>3746899.1999999993</v>
      </c>
      <c r="ALR19" s="48">
        <f t="shared" ref="ALR19:ALR25" si="329">ALQ19/D19</f>
        <v>0.36678139783886815</v>
      </c>
      <c r="ALS19" s="48">
        <f t="shared" ref="ALS19:ALS25" si="330">ALQ19-ALE19</f>
        <v>2933468.6999999993</v>
      </c>
      <c r="ALT19" s="48">
        <v>2606653.2899999991</v>
      </c>
      <c r="ALU19" s="52">
        <v>1140245.9100000001</v>
      </c>
      <c r="ALV19" s="48">
        <v>6848497.2599999951</v>
      </c>
      <c r="ALW19" s="48">
        <v>1140245.9100000006</v>
      </c>
      <c r="ALX19" s="48">
        <f t="shared" ref="ALX19:ALX25" si="331">ALV19+ALW19</f>
        <v>7988743.1699999962</v>
      </c>
      <c r="ALY19" s="48">
        <f t="shared" si="99"/>
        <v>0.78201260041057674</v>
      </c>
      <c r="ALZ19" s="51">
        <v>147</v>
      </c>
      <c r="AMA19" s="48">
        <f t="shared" ref="AMA19:AMA25" si="332">ALZ19/C19</f>
        <v>0.6901408450704225</v>
      </c>
      <c r="AMB19" s="48">
        <f t="shared" ref="AMB19:AMB25" si="333">ALZ19-ALN19</f>
        <v>57</v>
      </c>
      <c r="AMC19" s="54">
        <v>7366498.2500000009</v>
      </c>
      <c r="AMD19" s="48">
        <f t="shared" ref="AMD19:AMD25" si="334">AMC19/D19</f>
        <v>0.72110147113447221</v>
      </c>
      <c r="AME19" s="48">
        <f t="shared" ref="AME19:AME25" si="335">AMC19-ALQ19</f>
        <v>3619599.0500000017</v>
      </c>
      <c r="AMF19" s="48">
        <v>5126047.4700000007</v>
      </c>
      <c r="AMG19" s="52">
        <v>2240450.7800000003</v>
      </c>
      <c r="AMH19" s="48">
        <v>6848497.2599999951</v>
      </c>
      <c r="AMI19" s="48">
        <v>2240450.7800000003</v>
      </c>
      <c r="AMJ19" s="48">
        <f t="shared" ref="AMJ19:AMJ25" si="336">AMH19+AMI19</f>
        <v>9088948.0399999954</v>
      </c>
      <c r="AMK19" s="48">
        <f t="shared" si="105"/>
        <v>0.88971090201626979</v>
      </c>
      <c r="AML19" s="51">
        <v>152</v>
      </c>
      <c r="AMM19" s="48">
        <f t="shared" ref="AMM19:AMM25" si="337">AML19/C19</f>
        <v>0.71361502347417838</v>
      </c>
      <c r="AMN19" s="48">
        <f t="shared" ref="AMN19:AMN25" si="338">AML19-ALZ19</f>
        <v>5</v>
      </c>
      <c r="AMO19" s="54">
        <v>7685894.3300000038</v>
      </c>
      <c r="AMP19" s="48">
        <f t="shared" ref="AMP19:AMP25" si="339">AMO19/D19</f>
        <v>0.75236693477081873</v>
      </c>
      <c r="AMQ19" s="48">
        <f t="shared" ref="AMQ19:AMQ25" si="340">AMO19-AMC19</f>
        <v>319396.08000000287</v>
      </c>
      <c r="AMR19" s="48">
        <v>5349624.72</v>
      </c>
      <c r="AMS19" s="52">
        <v>2336269.6100000041</v>
      </c>
      <c r="AMT19" s="48">
        <v>6848497.2599999951</v>
      </c>
      <c r="AMU19" s="48">
        <v>2268771.3100000024</v>
      </c>
      <c r="AMV19" s="48">
        <f t="shared" ref="AMV19:AMV25" si="341">AMT19+AMU19</f>
        <v>9117268.5699999966</v>
      </c>
      <c r="AMW19" s="48">
        <f t="shared" si="111"/>
        <v>0.89248317931183685</v>
      </c>
      <c r="AMX19" s="51">
        <v>152</v>
      </c>
      <c r="AMY19" s="48">
        <f t="shared" ref="AMY19:AMY25" si="342">AMX19/C19</f>
        <v>0.71361502347417838</v>
      </c>
      <c r="AMZ19" s="48">
        <f t="shared" ref="AMZ19:AMZ25" si="343">AMX19-AML19</f>
        <v>0</v>
      </c>
      <c r="ANA19" s="54">
        <v>7685894.3300000057</v>
      </c>
      <c r="ANB19" s="48">
        <f t="shared" ref="ANB19:ANB25" si="344">ANA19/D19</f>
        <v>0.75236693477081895</v>
      </c>
      <c r="ANC19" s="48">
        <f t="shared" ref="ANC19:ANC25" si="345">ANA19-AMO19</f>
        <v>0</v>
      </c>
      <c r="AND19" s="48">
        <v>5349624.7199999969</v>
      </c>
      <c r="ANE19" s="52">
        <v>2336269.6100000087</v>
      </c>
      <c r="ANF19" s="48">
        <v>6915995.5599999959</v>
      </c>
      <c r="ANG19" s="48">
        <v>2268771.310000007</v>
      </c>
      <c r="ANH19" s="48">
        <f t="shared" ref="ANH19:ANH25" si="346">ANF19+ANG19</f>
        <v>9184766.8700000029</v>
      </c>
      <c r="ANI19" s="48">
        <f t="shared" si="117"/>
        <v>0.8990905416945103</v>
      </c>
      <c r="ANJ19" s="51">
        <v>152</v>
      </c>
      <c r="ANK19" s="48">
        <f t="shared" ref="ANK19:ANK25" si="347">ANJ19/C19</f>
        <v>0.71361502347417838</v>
      </c>
      <c r="ANL19" s="48">
        <f t="shared" ref="ANL19:ANL25" si="348">ANJ19-AMX19</f>
        <v>0</v>
      </c>
      <c r="ANM19" s="54">
        <v>7685894.3300000029</v>
      </c>
      <c r="ANN19" s="48">
        <f t="shared" ref="ANN19:ANN25" si="349">ANM19/D19</f>
        <v>0.75236693477081862</v>
      </c>
      <c r="ANO19" s="48">
        <f t="shared" ref="ANO19:ANO25" si="350">ANM19-ANA19</f>
        <v>0</v>
      </c>
      <c r="ANP19" s="48">
        <v>5349624.7199999979</v>
      </c>
      <c r="ANQ19" s="52">
        <v>2336269.610000005</v>
      </c>
      <c r="ANR19" s="48">
        <v>6915995.5599999959</v>
      </c>
      <c r="ANS19" s="48">
        <v>2111026.120000002</v>
      </c>
      <c r="ANT19" s="48">
        <f t="shared" ref="ANT19:ANT25" si="351">ANR19+ANS19</f>
        <v>9027021.6799999978</v>
      </c>
      <c r="ANU19" s="48">
        <f t="shared" si="123"/>
        <v>0.88364897302606049</v>
      </c>
      <c r="ANV19" s="51">
        <v>152</v>
      </c>
      <c r="ANW19" s="48">
        <f t="shared" ref="ANW19:ANW25" si="352">ANV19/C19</f>
        <v>0.71361502347417838</v>
      </c>
      <c r="ANX19" s="48">
        <f t="shared" ref="ANX19:ANX25" si="353">ANV19-ANJ19</f>
        <v>0</v>
      </c>
      <c r="ANY19" s="54">
        <v>7685894.3300000019</v>
      </c>
      <c r="ANZ19" s="48">
        <f t="shared" ref="ANZ19:ANZ25" si="354">ANY19/D19</f>
        <v>0.75236693477081851</v>
      </c>
      <c r="AOA19" s="48">
        <f t="shared" ref="AOA19:AOA23" si="355">ANY19-ANM19</f>
        <v>0</v>
      </c>
      <c r="AOB19" s="48">
        <v>5349624.7200000007</v>
      </c>
      <c r="AOC19" s="52">
        <v>2336269.6100000013</v>
      </c>
      <c r="AOD19" s="48">
        <v>7073740.7499999972</v>
      </c>
      <c r="AOE19" s="48">
        <v>1573719.4800000014</v>
      </c>
      <c r="AOF19" s="48">
        <f t="shared" ref="AOF19:AOF25" si="356">AOD19+AOE19</f>
        <v>8647460.2299999986</v>
      </c>
      <c r="AOG19" s="48">
        <f t="shared" si="129"/>
        <v>0.84649396250516173</v>
      </c>
      <c r="AOH19" s="51">
        <v>152</v>
      </c>
      <c r="AOI19" s="48">
        <f t="shared" ref="AOI19:AOI25" si="357">AOH19/C19</f>
        <v>0.71361502347417838</v>
      </c>
      <c r="AOJ19" s="48">
        <f t="shared" ref="AOJ19:AOJ25" si="358">AOH19-ANV19</f>
        <v>0</v>
      </c>
      <c r="AOK19" s="54">
        <v>7685894.3300000019</v>
      </c>
      <c r="AOL19" s="48">
        <f t="shared" ref="AOL19:AOL25" si="359">AOK19/D19</f>
        <v>0.75236693477081851</v>
      </c>
      <c r="AOM19" s="48">
        <f t="shared" ref="AOM19:AOM23" si="360">AOK19-ANY19</f>
        <v>0</v>
      </c>
      <c r="AON19" s="48">
        <v>5349624.7200000007</v>
      </c>
      <c r="AOO19" s="52">
        <v>2336269.6100000013</v>
      </c>
      <c r="AOP19" s="48">
        <v>7932439.7699999958</v>
      </c>
      <c r="AOQ19" s="48">
        <v>1122340.9400000004</v>
      </c>
      <c r="AOR19" s="48">
        <f t="shared" ref="AOR19:AOR25" si="361">AOP19+AOQ19</f>
        <v>9054780.7099999972</v>
      </c>
      <c r="AOS19" s="48">
        <f t="shared" si="135"/>
        <v>0.8863662854709885</v>
      </c>
      <c r="AOT19" s="51">
        <v>152</v>
      </c>
      <c r="AOU19" s="48">
        <f t="shared" ref="AOU19:AOU25" si="362">AOT19/C19</f>
        <v>0.71361502347417838</v>
      </c>
      <c r="AOV19" s="48">
        <f t="shared" ref="AOV19:AOV25" si="363">AOT19-AOH19</f>
        <v>0</v>
      </c>
      <c r="AOW19" s="54">
        <v>7685894.3300000029</v>
      </c>
      <c r="AOX19" s="48">
        <f t="shared" ref="AOX19:AOX25" si="364">AOW19/D19</f>
        <v>0.75236693477081862</v>
      </c>
      <c r="AOY19" s="48">
        <f t="shared" ref="AOY19:AOY23" si="365">AOW19-AOK19</f>
        <v>0</v>
      </c>
      <c r="AOZ19" s="48">
        <v>5349624.7200000025</v>
      </c>
      <c r="APA19" s="52">
        <v>2336269.6100000003</v>
      </c>
      <c r="APB19" s="48">
        <v>8062425.929999996</v>
      </c>
      <c r="APC19" s="48">
        <v>798727.53999999957</v>
      </c>
      <c r="APD19" s="48">
        <f t="shared" ref="APD19:APD25" si="366">APB19+APC19</f>
        <v>8861153.4699999951</v>
      </c>
      <c r="APE19" s="48">
        <f t="shared" si="141"/>
        <v>0.86741224749022761</v>
      </c>
      <c r="APF19" s="51">
        <v>157</v>
      </c>
      <c r="APG19" s="48">
        <f t="shared" ref="APG19:APG25" si="367">APF19/C19</f>
        <v>0.73708920187793425</v>
      </c>
      <c r="APH19" s="48">
        <f t="shared" ref="APH19:APH25" si="368">APF19-AOT19</f>
        <v>5</v>
      </c>
      <c r="API19" s="54">
        <v>7975422.9300000034</v>
      </c>
      <c r="APJ19" s="48">
        <f t="shared" ref="APJ19:APJ25" si="369">API19/D19</f>
        <v>0.78070869123502529</v>
      </c>
      <c r="APK19" s="48">
        <f t="shared" ref="APK19:APK25" si="370">API19-AOW19</f>
        <v>289528.60000000056</v>
      </c>
      <c r="APL19" s="48">
        <v>5552294.7299999986</v>
      </c>
      <c r="APM19" s="52">
        <v>2423128.2000000048</v>
      </c>
      <c r="APN19" s="48">
        <v>8939391.3599999975</v>
      </c>
      <c r="APO19" s="48">
        <v>332234.09999999998</v>
      </c>
      <c r="APP19" s="48">
        <f t="shared" ref="APP19:APP25" si="371">APN19+APO19</f>
        <v>9271625.4599999972</v>
      </c>
      <c r="APQ19" s="48">
        <f t="shared" si="147"/>
        <v>0.90759306961266495</v>
      </c>
      <c r="APR19" s="51">
        <v>159</v>
      </c>
      <c r="APS19" s="48">
        <f t="shared" ref="APS19:APS25" si="372">APR19/C19</f>
        <v>0.74647887323943662</v>
      </c>
      <c r="APT19" s="48">
        <f t="shared" ref="APT19:APT25" si="373">APR19-APF19</f>
        <v>2</v>
      </c>
      <c r="APU19" s="54">
        <v>8006204.1300000027</v>
      </c>
      <c r="APV19" s="48">
        <f t="shared" ref="APV19:APV25" si="374">APU19/D19</f>
        <v>0.78372184183250004</v>
      </c>
      <c r="APW19" s="48">
        <f t="shared" ref="APW19:APW25" si="375">APU19-API19</f>
        <v>30781.199999999255</v>
      </c>
      <c r="APX19" s="48">
        <v>5555854.2299999967</v>
      </c>
      <c r="APY19" s="52">
        <v>2450349.900000006</v>
      </c>
      <c r="APZ19" s="48">
        <v>8939391.3599999975</v>
      </c>
      <c r="AQA19" s="48">
        <v>220043.72000000009</v>
      </c>
      <c r="AQB19" s="48">
        <f t="shared" ref="AQB19:AQB25" si="376">APZ19+AQA19</f>
        <v>9159435.0799999982</v>
      </c>
      <c r="AQC19" s="48">
        <f t="shared" si="153"/>
        <v>0.89661083011167342</v>
      </c>
      <c r="AQD19" s="51">
        <v>159</v>
      </c>
      <c r="AQE19" s="48">
        <f t="shared" ref="AQE19:AQE25" si="377">AQD19/C19</f>
        <v>0.74647887323943662</v>
      </c>
      <c r="AQF19" s="48">
        <f t="shared" ref="AQF19:AQF25" si="378">AQD19-APR19</f>
        <v>0</v>
      </c>
      <c r="AQG19" s="54">
        <v>8006204.1300000036</v>
      </c>
      <c r="AQH19" s="48">
        <f t="shared" ref="AQH19:AQH25" si="379">AQG19/D19</f>
        <v>0.78372184183250004</v>
      </c>
      <c r="AQI19" s="48">
        <f t="shared" ref="AQI19:AQI25" si="380">AQG19-APU19</f>
        <v>0</v>
      </c>
      <c r="AQJ19" s="48">
        <v>5555854.2300000042</v>
      </c>
      <c r="AQK19" s="52">
        <v>2450349.8999999994</v>
      </c>
      <c r="AQL19" s="48">
        <v>9078803.4399999958</v>
      </c>
      <c r="AQM19" s="48">
        <v>220043.7199999998</v>
      </c>
      <c r="AQN19" s="48">
        <f t="shared" ref="AQN19:AQN25" si="381">AQL19+AQM19</f>
        <v>9298847.1599999964</v>
      </c>
      <c r="AQO19" s="48">
        <f t="shared" si="159"/>
        <v>0.91025778319170914</v>
      </c>
      <c r="AQP19" s="51">
        <v>159</v>
      </c>
      <c r="AQQ19" s="48">
        <f t="shared" ref="AQQ19:AQQ25" si="382">AQP19/C19</f>
        <v>0.74647887323943662</v>
      </c>
      <c r="AQR19" s="48">
        <f t="shared" ref="AQR19:AQR25" si="383">AQP19-AQD19</f>
        <v>0</v>
      </c>
      <c r="AQS19" s="54">
        <v>8006204.1300000027</v>
      </c>
      <c r="AQT19" s="48">
        <f t="shared" ref="AQT19:AQT25" si="384">AQS19/D19</f>
        <v>0.78372184183250004</v>
      </c>
      <c r="AQU19" s="48">
        <f t="shared" ref="AQU19:AQU24" si="385">AQS19-AQG19</f>
        <v>0</v>
      </c>
      <c r="AQV19" s="48">
        <v>5555854.2299999977</v>
      </c>
      <c r="AQW19" s="52">
        <v>2450349.900000005</v>
      </c>
      <c r="AQX19" s="48">
        <v>9078803.4399999995</v>
      </c>
      <c r="AQY19" s="48">
        <v>199079.94999999995</v>
      </c>
      <c r="AQZ19" s="48">
        <f t="shared" ref="AQZ19:AQZ25" si="386">AQX19+AQY19</f>
        <v>9277883.3899999987</v>
      </c>
      <c r="ARA19" s="48">
        <f t="shared" si="165"/>
        <v>0.90820565409665055</v>
      </c>
      <c r="ARB19" s="51">
        <v>159</v>
      </c>
      <c r="ARC19" s="48">
        <f t="shared" ref="ARC19:ARC25" si="387">ARB19/C19</f>
        <v>0.74647887323943662</v>
      </c>
      <c r="ARD19" s="48">
        <f t="shared" ref="ARD19:ARD25" si="388">ARB19-AQP19</f>
        <v>0</v>
      </c>
      <c r="ARE19" s="54">
        <v>8006204.1300000027</v>
      </c>
      <c r="ARF19" s="48">
        <f t="shared" ref="ARF19:ARF25" si="389">ARE19/D19</f>
        <v>0.78372184183250004</v>
      </c>
      <c r="ARG19" s="48">
        <f t="shared" ref="ARG19:ARG25" si="390">ARE19-AQS19</f>
        <v>0</v>
      </c>
      <c r="ARH19" s="48">
        <v>5555854.2299999977</v>
      </c>
      <c r="ARI19" s="52">
        <v>2450349.900000005</v>
      </c>
      <c r="ARJ19" s="48">
        <v>9099767.2099999953</v>
      </c>
      <c r="ARK19" s="48">
        <v>86359.050000000017</v>
      </c>
      <c r="ARL19" s="48">
        <f t="shared" ref="ARL19:ARL25" si="391">ARJ19+ARK19</f>
        <v>9186126.2599999961</v>
      </c>
      <c r="ARM19" s="48">
        <f t="shared" si="171"/>
        <v>0.89922361145107221</v>
      </c>
      <c r="ARN19" s="51">
        <v>159</v>
      </c>
      <c r="ARO19" s="48">
        <f t="shared" ref="ARO19:ARO25" si="392">ARN19/C19</f>
        <v>0.74647887323943662</v>
      </c>
      <c r="ARP19" s="48">
        <f t="shared" ref="ARP19:ARP25" si="393">ARN19-ARB19</f>
        <v>0</v>
      </c>
      <c r="ARQ19" s="54">
        <v>8006204.1300000027</v>
      </c>
      <c r="ARR19" s="48">
        <f t="shared" ref="ARR19:ARR25" si="394">ARQ19/D19</f>
        <v>0.78372184183250004</v>
      </c>
      <c r="ARS19" s="48">
        <f t="shared" ref="ARS19:ARS25" si="395">ARQ19-ARE19</f>
        <v>0</v>
      </c>
      <c r="ART19" s="48">
        <v>5555854.2299999977</v>
      </c>
      <c r="ARU19" s="52">
        <v>2450349.900000005</v>
      </c>
      <c r="ARV19" s="48">
        <v>9269599.929999996</v>
      </c>
      <c r="ARW19" s="48">
        <v>29247.23000000001</v>
      </c>
      <c r="ARX19" s="48">
        <f t="shared" ref="ARX19:ARX25" si="396">ARV19+ARW19</f>
        <v>9298847.1599999964</v>
      </c>
      <c r="ARY19" s="48">
        <f t="shared" si="177"/>
        <v>0.91025778319170914</v>
      </c>
      <c r="ARZ19" s="51">
        <v>159</v>
      </c>
      <c r="ASA19" s="48">
        <f t="shared" ref="ASA19:ASA25" si="397">ARZ19/C19</f>
        <v>0.74647887323943662</v>
      </c>
      <c r="ASB19" s="48">
        <f t="shared" ref="ASB19:ASB25" si="398">ARZ19-ARN19</f>
        <v>0</v>
      </c>
      <c r="ASC19" s="54">
        <v>8006204.1300000027</v>
      </c>
      <c r="ASD19" s="48">
        <f t="shared" ref="ASD19:ASD25" si="399">ASC19/D19</f>
        <v>0.78372184183250004</v>
      </c>
      <c r="ASE19" s="48">
        <f t="shared" ref="ASE19:ASE25" si="400">ASC19-ARQ19</f>
        <v>0</v>
      </c>
      <c r="ASF19" s="48">
        <v>5555854.2299999977</v>
      </c>
      <c r="ASG19" s="52">
        <v>2450349.900000005</v>
      </c>
      <c r="ASH19" s="48">
        <v>9269599.929999996</v>
      </c>
      <c r="ASI19" s="48">
        <v>29247.23000000001</v>
      </c>
      <c r="ASJ19" s="48">
        <f t="shared" ref="ASJ19:ASJ25" si="401">ASH19+ASI19</f>
        <v>9298847.1599999964</v>
      </c>
      <c r="ASK19" s="48">
        <f t="shared" si="183"/>
        <v>0.91025778319170914</v>
      </c>
      <c r="ASL19" s="51">
        <v>159</v>
      </c>
      <c r="ASM19" s="48">
        <f t="shared" ref="ASM19:ASM25" si="402">ASL19/C19</f>
        <v>0.74647887323943662</v>
      </c>
      <c r="ASN19" s="48">
        <f t="shared" ref="ASN19:ASN25" si="403">ASL19-ARZ19</f>
        <v>0</v>
      </c>
      <c r="ASO19" s="54">
        <v>8006204.1300000027</v>
      </c>
      <c r="ASP19" s="48">
        <f t="shared" ref="ASP19:ASP25" si="404">ASO19/D19</f>
        <v>0.78372184183250004</v>
      </c>
      <c r="ASQ19" s="48">
        <f t="shared" ref="ASQ19:ASQ25" si="405">ASO19-ASC19</f>
        <v>0</v>
      </c>
      <c r="ASR19" s="48">
        <v>5555854.2299999977</v>
      </c>
      <c r="ASS19" s="52">
        <v>2450349.900000005</v>
      </c>
      <c r="AST19" s="48">
        <v>9269599.929999996</v>
      </c>
      <c r="ASU19" s="48">
        <v>29247.23000000001</v>
      </c>
      <c r="ASV19" s="48">
        <f t="shared" ref="ASV19:ASV25" si="406">AST19+ASU19</f>
        <v>9298847.1599999964</v>
      </c>
      <c r="ASW19" s="48">
        <f t="shared" si="189"/>
        <v>0.91025778319170914</v>
      </c>
      <c r="ASX19" s="51">
        <v>159</v>
      </c>
      <c r="ASY19" s="48">
        <f t="shared" ref="ASY19:ASY25" si="407">ASX19/C19</f>
        <v>0.74647887323943662</v>
      </c>
      <c r="ASZ19" s="48">
        <f t="shared" ref="ASZ19:ASZ25" si="408">ASX19-ASL19</f>
        <v>0</v>
      </c>
      <c r="ATA19" s="54">
        <v>8006204.1300000027</v>
      </c>
      <c r="ATB19" s="48">
        <f t="shared" ref="ATB19:ATB25" si="409">ATA19/D19</f>
        <v>0.78372184183250004</v>
      </c>
      <c r="ATC19" s="48">
        <f t="shared" ref="ATC19:ATC25" si="410">ATA19-ASO19</f>
        <v>0</v>
      </c>
      <c r="ATD19" s="48">
        <v>5555854.2299999977</v>
      </c>
      <c r="ATE19" s="52">
        <v>2450349.900000005</v>
      </c>
      <c r="ATF19" s="48">
        <v>9269599.929999996</v>
      </c>
      <c r="ATG19" s="48">
        <v>29247.23000000001</v>
      </c>
      <c r="ATH19" s="48">
        <f t="shared" ref="ATH19:ATH25" si="411">ATF19+ATG19</f>
        <v>9298847.1599999964</v>
      </c>
      <c r="ATI19" s="48">
        <f t="shared" si="195"/>
        <v>0.91025778319170914</v>
      </c>
      <c r="ATJ19" s="51">
        <v>159</v>
      </c>
      <c r="ATK19" s="48">
        <f t="shared" ref="ATK19:ATK25" si="412">ATJ19/C19</f>
        <v>0.74647887323943662</v>
      </c>
      <c r="ATL19" s="48">
        <f t="shared" ref="ATL19:ATL25" si="413">ATJ19-ASX19</f>
        <v>0</v>
      </c>
      <c r="ATM19" s="54">
        <v>8006204.1300000027</v>
      </c>
      <c r="ATN19" s="48">
        <f t="shared" ref="ATN19:ATN25" si="414">ATM19/D19</f>
        <v>0.78372184183250004</v>
      </c>
      <c r="ATO19" s="48">
        <f t="shared" ref="ATO19:ATO25" si="415">ATM19-ATA19</f>
        <v>0</v>
      </c>
      <c r="ATP19" s="48">
        <v>5555854.2299999977</v>
      </c>
      <c r="ATQ19" s="52">
        <v>2450349.900000005</v>
      </c>
      <c r="ATR19" s="48">
        <v>9269599.929999996</v>
      </c>
      <c r="ATS19" s="48">
        <v>29247.23000000001</v>
      </c>
      <c r="ATT19" s="48">
        <f t="shared" ref="ATT19:ATT25" si="416">ATR19+ATS19</f>
        <v>9298847.1599999964</v>
      </c>
      <c r="ATU19" s="48">
        <f t="shared" si="201"/>
        <v>0.91025778319170914</v>
      </c>
      <c r="ATV19" s="51">
        <v>210</v>
      </c>
      <c r="ATW19" s="55">
        <f t="shared" ref="ATW19:ATW25" si="417">ATV19/C19</f>
        <v>0.9859154929577465</v>
      </c>
      <c r="ATX19" s="48">
        <f t="shared" ref="ATX19:ATX25" si="418">ATV19-ATJ19</f>
        <v>51</v>
      </c>
      <c r="ATY19" s="54">
        <v>8006204.1300000027</v>
      </c>
      <c r="ATZ19" s="48">
        <f t="shared" ref="ATZ19:ATZ25" si="419">ATY19/D19</f>
        <v>0.78372184183250004</v>
      </c>
      <c r="AUA19" s="48">
        <f t="shared" ref="AUA19:AUA25" si="420">ATY19-ATM19</f>
        <v>0</v>
      </c>
      <c r="AUB19" s="48">
        <v>5555854.2299999977</v>
      </c>
      <c r="AUC19" s="52">
        <v>2450349.900000005</v>
      </c>
      <c r="AUD19" s="48">
        <v>9269599.929999996</v>
      </c>
      <c r="AUE19" s="48">
        <v>29247.23000000001</v>
      </c>
      <c r="AUF19" s="48">
        <v>10192946.049999993</v>
      </c>
      <c r="AUG19" s="55">
        <f t="shared" si="206"/>
        <v>0.99778051150006064</v>
      </c>
    </row>
    <row r="20" spans="2:1229" s="7" customFormat="1" x14ac:dyDescent="0.3">
      <c r="B20" s="47" t="s">
        <v>36</v>
      </c>
      <c r="C20" s="53">
        <v>1</v>
      </c>
      <c r="D20" s="53">
        <v>32243.11</v>
      </c>
      <c r="E20" s="53">
        <v>0</v>
      </c>
      <c r="F20" s="51"/>
      <c r="G20" s="48"/>
      <c r="H20" s="48"/>
      <c r="I20" s="54"/>
      <c r="J20" s="48"/>
      <c r="K20" s="48"/>
      <c r="L20" s="48"/>
      <c r="M20" s="52"/>
      <c r="N20" s="48"/>
      <c r="O20" s="48"/>
      <c r="P20" s="48"/>
      <c r="Q20" s="48"/>
      <c r="R20" s="51"/>
      <c r="S20" s="48"/>
      <c r="T20" s="48"/>
      <c r="U20" s="54"/>
      <c r="V20" s="48"/>
      <c r="W20" s="48"/>
      <c r="X20" s="48"/>
      <c r="Y20" s="52"/>
      <c r="Z20" s="48"/>
      <c r="AA20" s="48"/>
      <c r="AB20" s="48"/>
      <c r="AC20" s="48"/>
      <c r="AD20" s="51"/>
      <c r="AE20" s="48"/>
      <c r="AF20" s="48"/>
      <c r="AG20" s="54"/>
      <c r="AH20" s="48"/>
      <c r="AI20" s="48"/>
      <c r="AJ20" s="48"/>
      <c r="AK20" s="52"/>
      <c r="AL20" s="48"/>
      <c r="AM20" s="48"/>
      <c r="AN20" s="48"/>
      <c r="AO20" s="48"/>
      <c r="AP20" s="51"/>
      <c r="AQ20" s="48"/>
      <c r="AR20" s="48"/>
      <c r="AS20" s="54"/>
      <c r="AT20" s="48"/>
      <c r="AU20" s="48"/>
      <c r="AV20" s="48"/>
      <c r="AW20" s="52"/>
      <c r="AX20" s="48"/>
      <c r="AY20" s="48"/>
      <c r="AZ20" s="48"/>
      <c r="BA20" s="48"/>
      <c r="BB20" s="51"/>
      <c r="BC20" s="48"/>
      <c r="BD20" s="48"/>
      <c r="BE20" s="54"/>
      <c r="BF20" s="48"/>
      <c r="BG20" s="48"/>
      <c r="BH20" s="48"/>
      <c r="BI20" s="52"/>
      <c r="BJ20" s="48"/>
      <c r="BK20" s="48"/>
      <c r="BL20" s="48"/>
      <c r="BM20" s="48"/>
      <c r="BN20" s="51"/>
      <c r="BO20" s="48"/>
      <c r="BP20" s="48"/>
      <c r="BQ20" s="54"/>
      <c r="BR20" s="48"/>
      <c r="BS20" s="48"/>
      <c r="BT20" s="48"/>
      <c r="BU20" s="52"/>
      <c r="BV20" s="48"/>
      <c r="BW20" s="48"/>
      <c r="BX20" s="48"/>
      <c r="BY20" s="48"/>
      <c r="BZ20" s="51"/>
      <c r="CA20" s="48"/>
      <c r="CB20" s="48"/>
      <c r="CC20" s="54"/>
      <c r="CD20" s="48"/>
      <c r="CE20" s="48"/>
      <c r="CF20" s="48"/>
      <c r="CG20" s="52"/>
      <c r="CH20" s="48"/>
      <c r="CI20" s="48"/>
      <c r="CJ20" s="48"/>
      <c r="CK20" s="48"/>
      <c r="CL20" s="51"/>
      <c r="CM20" s="48"/>
      <c r="CN20" s="48"/>
      <c r="CO20" s="54"/>
      <c r="CP20" s="48"/>
      <c r="CQ20" s="48"/>
      <c r="CR20" s="48"/>
      <c r="CS20" s="52"/>
      <c r="CT20" s="48"/>
      <c r="CU20" s="48"/>
      <c r="CV20" s="48"/>
      <c r="CW20" s="48"/>
      <c r="CX20" s="51"/>
      <c r="CY20" s="48"/>
      <c r="CZ20" s="48"/>
      <c r="DA20" s="54"/>
      <c r="DB20" s="48"/>
      <c r="DC20" s="48"/>
      <c r="DD20" s="48"/>
      <c r="DE20" s="52"/>
      <c r="DF20" s="48"/>
      <c r="DG20" s="48"/>
      <c r="DH20" s="48"/>
      <c r="DI20" s="48"/>
      <c r="DJ20" s="51"/>
      <c r="DK20" s="48"/>
      <c r="DL20" s="48"/>
      <c r="DM20" s="54"/>
      <c r="DN20" s="48"/>
      <c r="DO20" s="48"/>
      <c r="DP20" s="48"/>
      <c r="DQ20" s="52"/>
      <c r="DR20" s="48"/>
      <c r="DS20" s="48"/>
      <c r="DT20" s="48"/>
      <c r="DU20" s="48"/>
      <c r="DV20" s="51"/>
      <c r="DW20" s="48"/>
      <c r="DX20" s="48"/>
      <c r="DY20" s="54"/>
      <c r="DZ20" s="48"/>
      <c r="EA20" s="48"/>
      <c r="EB20" s="48"/>
      <c r="EC20" s="52"/>
      <c r="ED20" s="48"/>
      <c r="EE20" s="48"/>
      <c r="EF20" s="48"/>
      <c r="EG20" s="48"/>
      <c r="EH20" s="51"/>
      <c r="EI20" s="48"/>
      <c r="EJ20" s="48"/>
      <c r="EK20" s="54"/>
      <c r="EL20" s="48"/>
      <c r="EM20" s="48"/>
      <c r="EN20" s="48"/>
      <c r="EO20" s="52"/>
      <c r="EP20" s="48"/>
      <c r="EQ20" s="48"/>
      <c r="ER20" s="48"/>
      <c r="ES20" s="48"/>
      <c r="ET20" s="51"/>
      <c r="EU20" s="48"/>
      <c r="EV20" s="48"/>
      <c r="EW20" s="54"/>
      <c r="EX20" s="48"/>
      <c r="EY20" s="48"/>
      <c r="EZ20" s="48"/>
      <c r="FA20" s="52"/>
      <c r="FB20" s="48"/>
      <c r="FC20" s="48"/>
      <c r="FD20" s="48"/>
      <c r="FE20" s="48"/>
      <c r="FF20" s="51"/>
      <c r="FG20" s="48"/>
      <c r="FH20" s="48"/>
      <c r="FI20" s="54"/>
      <c r="FJ20" s="48"/>
      <c r="FK20" s="48"/>
      <c r="FL20" s="48"/>
      <c r="FM20" s="52"/>
      <c r="FN20" s="48"/>
      <c r="FO20" s="48"/>
      <c r="FP20" s="48"/>
      <c r="FQ20" s="48"/>
      <c r="FR20" s="51"/>
      <c r="FS20" s="48"/>
      <c r="FT20" s="48"/>
      <c r="FU20" s="54"/>
      <c r="FV20" s="48"/>
      <c r="FW20" s="48"/>
      <c r="FX20" s="48"/>
      <c r="FY20" s="52"/>
      <c r="FZ20" s="48"/>
      <c r="GA20" s="48"/>
      <c r="GB20" s="48"/>
      <c r="GC20" s="48"/>
      <c r="GD20" s="51"/>
      <c r="GE20" s="48"/>
      <c r="GF20" s="48"/>
      <c r="GG20" s="54"/>
      <c r="GH20" s="48"/>
      <c r="GI20" s="48"/>
      <c r="GJ20" s="48"/>
      <c r="GK20" s="52"/>
      <c r="GL20" s="48"/>
      <c r="GM20" s="48"/>
      <c r="GN20" s="48"/>
      <c r="GO20" s="48"/>
      <c r="GP20" s="51"/>
      <c r="GQ20" s="48"/>
      <c r="GR20" s="48"/>
      <c r="GS20" s="54"/>
      <c r="GT20" s="48"/>
      <c r="GU20" s="48"/>
      <c r="GV20" s="48"/>
      <c r="GW20" s="52"/>
      <c r="GX20" s="48"/>
      <c r="GY20" s="48"/>
      <c r="GZ20" s="48"/>
      <c r="HA20" s="48"/>
      <c r="HB20" s="51"/>
      <c r="HC20" s="48"/>
      <c r="HD20" s="48"/>
      <c r="HE20" s="54"/>
      <c r="HF20" s="48"/>
      <c r="HG20" s="48"/>
      <c r="HH20" s="48"/>
      <c r="HI20" s="52"/>
      <c r="HJ20" s="48"/>
      <c r="HK20" s="48"/>
      <c r="HL20" s="48"/>
      <c r="HM20" s="48"/>
      <c r="HN20" s="51"/>
      <c r="HO20" s="48"/>
      <c r="HP20" s="48"/>
      <c r="HQ20" s="54"/>
      <c r="HR20" s="48"/>
      <c r="HS20" s="48"/>
      <c r="HT20" s="48"/>
      <c r="HU20" s="52"/>
      <c r="HV20" s="48"/>
      <c r="HW20" s="48"/>
      <c r="HX20" s="48"/>
      <c r="HY20" s="48"/>
      <c r="HZ20" s="51"/>
      <c r="IA20" s="48"/>
      <c r="IB20" s="48"/>
      <c r="IC20" s="54"/>
      <c r="ID20" s="48"/>
      <c r="IE20" s="48"/>
      <c r="IF20" s="48"/>
      <c r="IG20" s="52"/>
      <c r="IH20" s="48"/>
      <c r="II20" s="48"/>
      <c r="IJ20" s="48"/>
      <c r="IK20" s="48"/>
      <c r="IL20" s="51"/>
      <c r="IM20" s="48"/>
      <c r="IN20" s="48"/>
      <c r="IO20" s="54"/>
      <c r="IP20" s="48"/>
      <c r="IQ20" s="48"/>
      <c r="IR20" s="48"/>
      <c r="IS20" s="52"/>
      <c r="IT20" s="48"/>
      <c r="IU20" s="48"/>
      <c r="IV20" s="48"/>
      <c r="IW20" s="48"/>
      <c r="IX20" s="51"/>
      <c r="IY20" s="48"/>
      <c r="IZ20" s="48"/>
      <c r="JA20" s="54"/>
      <c r="JB20" s="48"/>
      <c r="JC20" s="48"/>
      <c r="JD20" s="48"/>
      <c r="JE20" s="52"/>
      <c r="JF20" s="48"/>
      <c r="JG20" s="48"/>
      <c r="JH20" s="48"/>
      <c r="JI20" s="48"/>
      <c r="JJ20" s="51"/>
      <c r="JK20" s="48"/>
      <c r="JL20" s="48"/>
      <c r="JM20" s="54"/>
      <c r="JN20" s="48"/>
      <c r="JO20" s="48"/>
      <c r="JP20" s="48"/>
      <c r="JQ20" s="52"/>
      <c r="JR20" s="48"/>
      <c r="JS20" s="48"/>
      <c r="JT20" s="48"/>
      <c r="JU20" s="48"/>
      <c r="JV20" s="51"/>
      <c r="JW20" s="48"/>
      <c r="JX20" s="48"/>
      <c r="JY20" s="54"/>
      <c r="JZ20" s="48"/>
      <c r="KA20" s="48"/>
      <c r="KB20" s="48"/>
      <c r="KC20" s="52"/>
      <c r="KD20" s="48"/>
      <c r="KE20" s="48"/>
      <c r="KF20" s="48"/>
      <c r="KG20" s="48"/>
      <c r="KH20" s="51"/>
      <c r="KI20" s="48"/>
      <c r="KJ20" s="48"/>
      <c r="KK20" s="54"/>
      <c r="KL20" s="48"/>
      <c r="KM20" s="48"/>
      <c r="KN20" s="48"/>
      <c r="KO20" s="52"/>
      <c r="KP20" s="48"/>
      <c r="KQ20" s="48"/>
      <c r="KR20" s="48"/>
      <c r="KS20" s="48"/>
      <c r="KT20" s="51"/>
      <c r="KU20" s="48"/>
      <c r="KV20" s="48"/>
      <c r="KW20" s="54"/>
      <c r="KX20" s="48"/>
      <c r="KY20" s="48"/>
      <c r="KZ20" s="48"/>
      <c r="LA20" s="52"/>
      <c r="LB20" s="48"/>
      <c r="LC20" s="48"/>
      <c r="LD20" s="48"/>
      <c r="LE20" s="48"/>
      <c r="LF20" s="51"/>
      <c r="LG20" s="48"/>
      <c r="LH20" s="48"/>
      <c r="LI20" s="54"/>
      <c r="LJ20" s="48"/>
      <c r="LK20" s="48"/>
      <c r="LL20" s="48"/>
      <c r="LM20" s="52"/>
      <c r="LN20" s="48"/>
      <c r="LO20" s="48"/>
      <c r="LP20" s="48"/>
      <c r="LQ20" s="48"/>
      <c r="LR20" s="51"/>
      <c r="LS20" s="48"/>
      <c r="LT20" s="48"/>
      <c r="LU20" s="54"/>
      <c r="LV20" s="48"/>
      <c r="LW20" s="48"/>
      <c r="LX20" s="48"/>
      <c r="LY20" s="52"/>
      <c r="LZ20" s="48"/>
      <c r="MA20" s="48"/>
      <c r="MB20" s="48"/>
      <c r="MC20" s="48"/>
      <c r="MD20" s="51"/>
      <c r="ME20" s="48"/>
      <c r="MF20" s="48"/>
      <c r="MG20" s="54"/>
      <c r="MH20" s="48"/>
      <c r="MI20" s="48"/>
      <c r="MJ20" s="48"/>
      <c r="MK20" s="52"/>
      <c r="ML20" s="48"/>
      <c r="MM20" s="48"/>
      <c r="MN20" s="48"/>
      <c r="MO20" s="48"/>
      <c r="MP20" s="51"/>
      <c r="MQ20" s="48"/>
      <c r="MR20" s="48"/>
      <c r="MS20" s="54"/>
      <c r="MT20" s="48"/>
      <c r="MU20" s="48"/>
      <c r="MV20" s="48"/>
      <c r="MW20" s="52"/>
      <c r="MX20" s="48"/>
      <c r="MY20" s="48"/>
      <c r="MZ20" s="48"/>
      <c r="NA20" s="48"/>
      <c r="NB20" s="51"/>
      <c r="NC20" s="48"/>
      <c r="ND20" s="48"/>
      <c r="NE20" s="54"/>
      <c r="NF20" s="48"/>
      <c r="NG20" s="48"/>
      <c r="NH20" s="48"/>
      <c r="NI20" s="52"/>
      <c r="NJ20" s="48"/>
      <c r="NK20" s="48"/>
      <c r="NL20" s="48"/>
      <c r="NM20" s="48"/>
      <c r="NN20" s="51"/>
      <c r="NO20" s="48"/>
      <c r="NP20" s="48"/>
      <c r="NQ20" s="54"/>
      <c r="NR20" s="48"/>
      <c r="NS20" s="48"/>
      <c r="NT20" s="48"/>
      <c r="NU20" s="52"/>
      <c r="NV20" s="48"/>
      <c r="NW20" s="48"/>
      <c r="NX20" s="48"/>
      <c r="NY20" s="48"/>
      <c r="NZ20" s="51"/>
      <c r="OA20" s="48"/>
      <c r="OB20" s="48"/>
      <c r="OC20" s="54"/>
      <c r="OD20" s="48"/>
      <c r="OE20" s="48"/>
      <c r="OF20" s="48"/>
      <c r="OG20" s="52"/>
      <c r="OH20" s="48"/>
      <c r="OI20" s="48"/>
      <c r="OJ20" s="48"/>
      <c r="OK20" s="48"/>
      <c r="OL20" s="51"/>
      <c r="OM20" s="48"/>
      <c r="ON20" s="48"/>
      <c r="OO20" s="54"/>
      <c r="OP20" s="48"/>
      <c r="OQ20" s="48"/>
      <c r="OR20" s="48"/>
      <c r="OS20" s="52"/>
      <c r="OT20" s="48"/>
      <c r="OU20" s="48"/>
      <c r="OV20" s="48"/>
      <c r="OW20" s="48"/>
      <c r="OX20" s="51"/>
      <c r="OY20" s="48"/>
      <c r="OZ20" s="48"/>
      <c r="PA20" s="54"/>
      <c r="PB20" s="48"/>
      <c r="PC20" s="48"/>
      <c r="PD20" s="48"/>
      <c r="PE20" s="52"/>
      <c r="PF20" s="48"/>
      <c r="PG20" s="48"/>
      <c r="PH20" s="48"/>
      <c r="PI20" s="48"/>
      <c r="PJ20" s="51"/>
      <c r="PK20" s="48"/>
      <c r="PL20" s="48"/>
      <c r="PM20" s="54"/>
      <c r="PN20" s="48"/>
      <c r="PO20" s="48"/>
      <c r="PP20" s="48"/>
      <c r="PQ20" s="52"/>
      <c r="PR20" s="48"/>
      <c r="PS20" s="48"/>
      <c r="PT20" s="48"/>
      <c r="PU20" s="48"/>
      <c r="PV20" s="51"/>
      <c r="PW20" s="48"/>
      <c r="PX20" s="48"/>
      <c r="PY20" s="54"/>
      <c r="PZ20" s="48"/>
      <c r="QA20" s="48"/>
      <c r="QB20" s="48"/>
      <c r="QC20" s="52"/>
      <c r="QD20" s="48"/>
      <c r="QE20" s="48"/>
      <c r="QF20" s="48"/>
      <c r="QG20" s="48"/>
      <c r="QH20" s="51"/>
      <c r="QI20" s="48"/>
      <c r="QJ20" s="48"/>
      <c r="QK20" s="54"/>
      <c r="QL20" s="48"/>
      <c r="QM20" s="48"/>
      <c r="QN20" s="48"/>
      <c r="QO20" s="52"/>
      <c r="QP20" s="48"/>
      <c r="QQ20" s="48"/>
      <c r="QR20" s="48"/>
      <c r="QS20" s="48"/>
      <c r="QT20" s="51"/>
      <c r="QU20" s="48"/>
      <c r="QV20" s="48"/>
      <c r="QW20" s="54"/>
      <c r="QX20" s="48"/>
      <c r="QY20" s="48"/>
      <c r="QZ20" s="48"/>
      <c r="RA20" s="52"/>
      <c r="RB20" s="48"/>
      <c r="RC20" s="48"/>
      <c r="RD20" s="48"/>
      <c r="RE20" s="48"/>
      <c r="RF20" s="51"/>
      <c r="RG20" s="48"/>
      <c r="RH20" s="48"/>
      <c r="RI20" s="54"/>
      <c r="RJ20" s="48"/>
      <c r="RK20" s="48"/>
      <c r="RL20" s="48"/>
      <c r="RM20" s="52"/>
      <c r="RN20" s="48"/>
      <c r="RO20" s="48"/>
      <c r="RP20" s="48"/>
      <c r="RQ20" s="48"/>
      <c r="RR20" s="51"/>
      <c r="RS20" s="48"/>
      <c r="RT20" s="48"/>
      <c r="RU20" s="54"/>
      <c r="RV20" s="48"/>
      <c r="RW20" s="48"/>
      <c r="RX20" s="48"/>
      <c r="RY20" s="52"/>
      <c r="RZ20" s="48"/>
      <c r="SA20" s="48"/>
      <c r="SB20" s="48"/>
      <c r="SC20" s="48"/>
      <c r="SD20" s="51"/>
      <c r="SE20" s="48"/>
      <c r="SF20" s="48"/>
      <c r="SG20" s="54"/>
      <c r="SH20" s="48"/>
      <c r="SI20" s="48"/>
      <c r="SJ20" s="48"/>
      <c r="SK20" s="52"/>
      <c r="SL20" s="48"/>
      <c r="SM20" s="48"/>
      <c r="SN20" s="48"/>
      <c r="SO20" s="48"/>
      <c r="SP20" s="51"/>
      <c r="SQ20" s="48"/>
      <c r="SR20" s="48"/>
      <c r="SS20" s="54"/>
      <c r="ST20" s="48"/>
      <c r="SU20" s="48"/>
      <c r="SV20" s="48"/>
      <c r="SW20" s="52"/>
      <c r="SX20" s="48"/>
      <c r="SY20" s="48"/>
      <c r="SZ20" s="48"/>
      <c r="TA20" s="48"/>
      <c r="TB20" s="51"/>
      <c r="TC20" s="48"/>
      <c r="TD20" s="48"/>
      <c r="TE20" s="54"/>
      <c r="TF20" s="48"/>
      <c r="TG20" s="48"/>
      <c r="TH20" s="48"/>
      <c r="TI20" s="52"/>
      <c r="TJ20" s="48"/>
      <c r="TK20" s="48"/>
      <c r="TL20" s="48"/>
      <c r="TM20" s="48"/>
      <c r="TN20" s="51"/>
      <c r="TO20" s="48"/>
      <c r="TP20" s="48"/>
      <c r="TQ20" s="54"/>
      <c r="TR20" s="48"/>
      <c r="TS20" s="48"/>
      <c r="TT20" s="48"/>
      <c r="TU20" s="52"/>
      <c r="TV20" s="48"/>
      <c r="TW20" s="48"/>
      <c r="TX20" s="48"/>
      <c r="TY20" s="48"/>
      <c r="TZ20" s="51"/>
      <c r="UA20" s="48"/>
      <c r="UB20" s="48"/>
      <c r="UC20" s="54"/>
      <c r="UD20" s="48"/>
      <c r="UE20" s="48"/>
      <c r="UF20" s="48"/>
      <c r="UG20" s="52"/>
      <c r="UH20" s="48"/>
      <c r="UI20" s="48"/>
      <c r="UJ20" s="48"/>
      <c r="UK20" s="48"/>
      <c r="UL20" s="51"/>
      <c r="UM20" s="48"/>
      <c r="UN20" s="48"/>
      <c r="UO20" s="54"/>
      <c r="UP20" s="48"/>
      <c r="UQ20" s="48"/>
      <c r="UR20" s="48"/>
      <c r="US20" s="52"/>
      <c r="UT20" s="48"/>
      <c r="UU20" s="48"/>
      <c r="UV20" s="48"/>
      <c r="UW20" s="48"/>
      <c r="UX20" s="51"/>
      <c r="UY20" s="48"/>
      <c r="UZ20" s="48"/>
      <c r="VA20" s="54"/>
      <c r="VB20" s="48"/>
      <c r="VC20" s="48"/>
      <c r="VD20" s="48"/>
      <c r="VE20" s="52"/>
      <c r="VF20" s="48"/>
      <c r="VG20" s="48"/>
      <c r="VH20" s="48"/>
      <c r="VI20" s="48"/>
      <c r="VJ20" s="51"/>
      <c r="VK20" s="48"/>
      <c r="VL20" s="48"/>
      <c r="VM20" s="54"/>
      <c r="VN20" s="48"/>
      <c r="VO20" s="48"/>
      <c r="VP20" s="48"/>
      <c r="VQ20" s="52"/>
      <c r="VR20" s="48"/>
      <c r="VS20" s="48"/>
      <c r="VT20" s="48"/>
      <c r="VU20" s="48"/>
      <c r="VV20" s="51"/>
      <c r="VW20" s="48"/>
      <c r="VX20" s="48"/>
      <c r="VY20" s="54"/>
      <c r="VZ20" s="48"/>
      <c r="WA20" s="48"/>
      <c r="WB20" s="48"/>
      <c r="WC20" s="52"/>
      <c r="WD20" s="48"/>
      <c r="WE20" s="48"/>
      <c r="WF20" s="48"/>
      <c r="WG20" s="48"/>
      <c r="WH20" s="51"/>
      <c r="WI20" s="48"/>
      <c r="WJ20" s="48"/>
      <c r="WK20" s="54"/>
      <c r="WL20" s="48"/>
      <c r="WM20" s="48"/>
      <c r="WN20" s="48"/>
      <c r="WO20" s="52"/>
      <c r="WP20" s="48"/>
      <c r="WQ20" s="48"/>
      <c r="WR20" s="48"/>
      <c r="WS20" s="48"/>
      <c r="WT20" s="51"/>
      <c r="WU20" s="48"/>
      <c r="WV20" s="48"/>
      <c r="WW20" s="54"/>
      <c r="WX20" s="48"/>
      <c r="WY20" s="48"/>
      <c r="WZ20" s="48"/>
      <c r="XA20" s="52"/>
      <c r="XB20" s="48"/>
      <c r="XC20" s="48"/>
      <c r="XD20" s="48"/>
      <c r="XE20" s="48"/>
      <c r="XF20" s="51"/>
      <c r="XG20" s="48"/>
      <c r="XH20" s="48"/>
      <c r="XI20" s="54"/>
      <c r="XJ20" s="48"/>
      <c r="XK20" s="48"/>
      <c r="XL20" s="48"/>
      <c r="XM20" s="52"/>
      <c r="XN20" s="48"/>
      <c r="XO20" s="48"/>
      <c r="XP20" s="48"/>
      <c r="XQ20" s="48"/>
      <c r="XR20" s="51"/>
      <c r="XS20" s="48"/>
      <c r="XT20" s="48"/>
      <c r="XU20" s="54"/>
      <c r="XV20" s="48"/>
      <c r="XW20" s="48"/>
      <c r="XX20" s="48"/>
      <c r="XY20" s="52"/>
      <c r="XZ20" s="48"/>
      <c r="YA20" s="48"/>
      <c r="YB20" s="48"/>
      <c r="YC20" s="48"/>
      <c r="YD20" s="51"/>
      <c r="YE20" s="48"/>
      <c r="YF20" s="48"/>
      <c r="YG20" s="54"/>
      <c r="YH20" s="48"/>
      <c r="YI20" s="48"/>
      <c r="YJ20" s="48"/>
      <c r="YK20" s="52"/>
      <c r="YL20" s="48"/>
      <c r="YM20" s="48"/>
      <c r="YN20" s="48"/>
      <c r="YO20" s="48"/>
      <c r="YP20" s="51"/>
      <c r="YQ20" s="48"/>
      <c r="YR20" s="48"/>
      <c r="YS20" s="54"/>
      <c r="YT20" s="48"/>
      <c r="YU20" s="48"/>
      <c r="YV20" s="48"/>
      <c r="YW20" s="52"/>
      <c r="YX20" s="48"/>
      <c r="YY20" s="48"/>
      <c r="YZ20" s="48"/>
      <c r="ZA20" s="48"/>
      <c r="ZB20" s="51"/>
      <c r="ZC20" s="48"/>
      <c r="ZD20" s="48"/>
      <c r="ZE20" s="54"/>
      <c r="ZF20" s="48"/>
      <c r="ZG20" s="48"/>
      <c r="ZH20" s="48"/>
      <c r="ZI20" s="52"/>
      <c r="ZJ20" s="48"/>
      <c r="ZK20" s="48"/>
      <c r="ZL20" s="48"/>
      <c r="ZM20" s="48"/>
      <c r="ZN20" s="51"/>
      <c r="ZO20" s="48"/>
      <c r="ZP20" s="48"/>
      <c r="ZQ20" s="54"/>
      <c r="ZR20" s="48"/>
      <c r="ZS20" s="48"/>
      <c r="ZT20" s="48"/>
      <c r="ZU20" s="52"/>
      <c r="ZV20" s="48"/>
      <c r="ZW20" s="48"/>
      <c r="ZX20" s="48"/>
      <c r="ZY20" s="48"/>
      <c r="ZZ20" s="51"/>
      <c r="AAA20" s="48"/>
      <c r="AAB20" s="48"/>
      <c r="AAC20" s="54"/>
      <c r="AAD20" s="48"/>
      <c r="AAE20" s="48"/>
      <c r="AAF20" s="48"/>
      <c r="AAG20" s="52"/>
      <c r="AAH20" s="48"/>
      <c r="AAI20" s="48"/>
      <c r="AAJ20" s="48"/>
      <c r="AAK20" s="48"/>
      <c r="AAL20" s="51"/>
      <c r="AAM20" s="48"/>
      <c r="AAN20" s="48"/>
      <c r="AAO20" s="54"/>
      <c r="AAP20" s="48"/>
      <c r="AAQ20" s="48"/>
      <c r="AAR20" s="48"/>
      <c r="AAS20" s="52"/>
      <c r="AAT20" s="48"/>
      <c r="AAU20" s="48"/>
      <c r="AAV20" s="48"/>
      <c r="AAW20" s="48"/>
      <c r="AAX20" s="51"/>
      <c r="AAY20" s="48"/>
      <c r="AAZ20" s="48"/>
      <c r="ABA20" s="54"/>
      <c r="ABB20" s="48"/>
      <c r="ABC20" s="48"/>
      <c r="ABD20" s="48"/>
      <c r="ABE20" s="52"/>
      <c r="ABF20" s="48"/>
      <c r="ABG20" s="48"/>
      <c r="ABH20" s="48"/>
      <c r="ABI20" s="48"/>
      <c r="ABJ20" s="51"/>
      <c r="ABK20" s="48"/>
      <c r="ABL20" s="48"/>
      <c r="ABM20" s="54"/>
      <c r="ABN20" s="48"/>
      <c r="ABO20" s="48"/>
      <c r="ABP20" s="48"/>
      <c r="ABQ20" s="52"/>
      <c r="ABR20" s="48"/>
      <c r="ABS20" s="48"/>
      <c r="ABT20" s="48"/>
      <c r="ABU20" s="48"/>
      <c r="ABV20" s="51"/>
      <c r="ABW20" s="48"/>
      <c r="ABX20" s="48"/>
      <c r="ABY20" s="54"/>
      <c r="ABZ20" s="48"/>
      <c r="ACA20" s="48"/>
      <c r="ACB20" s="48"/>
      <c r="ACC20" s="52"/>
      <c r="ACD20" s="48"/>
      <c r="ACE20" s="48"/>
      <c r="ACF20" s="48"/>
      <c r="ACG20" s="48"/>
      <c r="ACH20" s="51"/>
      <c r="ACI20" s="48"/>
      <c r="ACJ20" s="48"/>
      <c r="ACK20" s="54"/>
      <c r="ACL20" s="48"/>
      <c r="ACM20" s="48"/>
      <c r="ACN20" s="48"/>
      <c r="ACO20" s="52"/>
      <c r="ACP20" s="48"/>
      <c r="ACQ20" s="48"/>
      <c r="ACR20" s="48"/>
      <c r="ACS20" s="48"/>
      <c r="ACT20" s="51"/>
      <c r="ACU20" s="48"/>
      <c r="ACV20" s="48"/>
      <c r="ACW20" s="54"/>
      <c r="ACX20" s="48"/>
      <c r="ACY20" s="48"/>
      <c r="ACZ20" s="48"/>
      <c r="ADA20" s="52"/>
      <c r="ADB20" s="48"/>
      <c r="ADC20" s="48"/>
      <c r="ADD20" s="48"/>
      <c r="ADE20" s="48"/>
      <c r="ADF20" s="51"/>
      <c r="ADG20" s="48"/>
      <c r="ADH20" s="48"/>
      <c r="ADI20" s="54"/>
      <c r="ADJ20" s="48"/>
      <c r="ADK20" s="48"/>
      <c r="ADL20" s="48"/>
      <c r="ADM20" s="52"/>
      <c r="ADN20" s="48"/>
      <c r="ADO20" s="48"/>
      <c r="ADP20" s="48"/>
      <c r="ADQ20" s="48"/>
      <c r="ADR20" s="51"/>
      <c r="ADS20" s="48"/>
      <c r="ADT20" s="48"/>
      <c r="ADU20" s="54"/>
      <c r="ADV20" s="48"/>
      <c r="ADW20" s="48"/>
      <c r="ADX20" s="48"/>
      <c r="ADY20" s="52"/>
      <c r="ADZ20" s="48"/>
      <c r="AEA20" s="48"/>
      <c r="AEB20" s="48"/>
      <c r="AEC20" s="48"/>
      <c r="AED20" s="51"/>
      <c r="AEE20" s="48"/>
      <c r="AEF20" s="48"/>
      <c r="AEG20" s="54"/>
      <c r="AEH20" s="48"/>
      <c r="AEI20" s="48"/>
      <c r="AEJ20" s="48"/>
      <c r="AEK20" s="52"/>
      <c r="AEL20" s="48"/>
      <c r="AEM20" s="48"/>
      <c r="AEN20" s="48"/>
      <c r="AEO20" s="48"/>
      <c r="AEP20" s="51"/>
      <c r="AEQ20" s="48"/>
      <c r="AER20" s="48"/>
      <c r="AES20" s="54"/>
      <c r="AET20" s="48"/>
      <c r="AEU20" s="48"/>
      <c r="AEV20" s="48"/>
      <c r="AEW20" s="52"/>
      <c r="AEX20" s="48"/>
      <c r="AEY20" s="48"/>
      <c r="AEZ20" s="48"/>
      <c r="AFA20" s="48"/>
      <c r="AFB20" s="51"/>
      <c r="AFC20" s="48"/>
      <c r="AFD20" s="48"/>
      <c r="AFE20" s="54"/>
      <c r="AFF20" s="48"/>
      <c r="AFG20" s="48"/>
      <c r="AFH20" s="48"/>
      <c r="AFI20" s="52"/>
      <c r="AFJ20" s="48"/>
      <c r="AFK20" s="48"/>
      <c r="AFL20" s="48"/>
      <c r="AFM20" s="48"/>
      <c r="AFN20" s="51"/>
      <c r="AFO20" s="48"/>
      <c r="AFP20" s="48"/>
      <c r="AFQ20" s="54"/>
      <c r="AFR20" s="48"/>
      <c r="AFS20" s="48"/>
      <c r="AFT20" s="48"/>
      <c r="AFU20" s="52"/>
      <c r="AFV20" s="48"/>
      <c r="AFW20" s="48"/>
      <c r="AFX20" s="48"/>
      <c r="AFY20" s="48"/>
      <c r="AFZ20" s="51"/>
      <c r="AGA20" s="48"/>
      <c r="AGB20" s="48"/>
      <c r="AGC20" s="54"/>
      <c r="AGD20" s="48"/>
      <c r="AGE20" s="48"/>
      <c r="AGF20" s="48"/>
      <c r="AGG20" s="52"/>
      <c r="AGH20" s="48"/>
      <c r="AGI20" s="48"/>
      <c r="AGJ20" s="48"/>
      <c r="AGK20" s="48"/>
      <c r="AGL20" s="51"/>
      <c r="AGM20" s="48"/>
      <c r="AGN20" s="48"/>
      <c r="AGO20" s="54"/>
      <c r="AGP20" s="48"/>
      <c r="AGQ20" s="48"/>
      <c r="AGR20" s="48"/>
      <c r="AGS20" s="52"/>
      <c r="AGT20" s="48"/>
      <c r="AGU20" s="48"/>
      <c r="AGV20" s="48"/>
      <c r="AGW20" s="48"/>
      <c r="AGX20" s="51"/>
      <c r="AGY20" s="48"/>
      <c r="AGZ20" s="48"/>
      <c r="AHA20" s="54"/>
      <c r="AHB20" s="48"/>
      <c r="AHC20" s="48"/>
      <c r="AHD20" s="48"/>
      <c r="AHE20" s="52"/>
      <c r="AHF20" s="48"/>
      <c r="AHG20" s="48"/>
      <c r="AHH20" s="48"/>
      <c r="AHI20" s="48"/>
      <c r="AHJ20" s="51"/>
      <c r="AHK20" s="48"/>
      <c r="AHL20" s="48"/>
      <c r="AHM20" s="54"/>
      <c r="AHN20" s="48"/>
      <c r="AHO20" s="48"/>
      <c r="AHP20" s="48"/>
      <c r="AHQ20" s="52"/>
      <c r="AHR20" s="48"/>
      <c r="AHS20" s="48"/>
      <c r="AHT20" s="48"/>
      <c r="AHU20" s="48"/>
      <c r="AHV20" s="51"/>
      <c r="AHW20" s="48"/>
      <c r="AHX20" s="48"/>
      <c r="AHY20" s="54"/>
      <c r="AHZ20" s="48"/>
      <c r="AIA20" s="48"/>
      <c r="AIB20" s="48"/>
      <c r="AIC20" s="52"/>
      <c r="AID20" s="48"/>
      <c r="AIE20" s="48"/>
      <c r="AIF20" s="48"/>
      <c r="AIG20" s="48"/>
      <c r="AIH20" s="51"/>
      <c r="AII20" s="48"/>
      <c r="AIJ20" s="48"/>
      <c r="AIK20" s="54"/>
      <c r="AIL20" s="48"/>
      <c r="AIM20" s="48"/>
      <c r="AIN20" s="48"/>
      <c r="AIO20" s="52"/>
      <c r="AIP20" s="48"/>
      <c r="AIQ20" s="48"/>
      <c r="AIR20" s="48"/>
      <c r="AIS20" s="48"/>
      <c r="AIT20" s="51"/>
      <c r="AIU20" s="48"/>
      <c r="AIV20" s="48"/>
      <c r="AIW20" s="54"/>
      <c r="AIX20" s="48"/>
      <c r="AIY20" s="48"/>
      <c r="AIZ20" s="48"/>
      <c r="AJA20" s="52"/>
      <c r="AJB20" s="48"/>
      <c r="AJC20" s="48"/>
      <c r="AJD20" s="48"/>
      <c r="AJE20" s="48"/>
      <c r="AJF20" s="51"/>
      <c r="AJG20" s="48"/>
      <c r="AJH20" s="48"/>
      <c r="AJI20" s="54"/>
      <c r="AJJ20" s="48"/>
      <c r="AJK20" s="48"/>
      <c r="AJL20" s="48"/>
      <c r="AJM20" s="52"/>
      <c r="AJN20" s="48"/>
      <c r="AJO20" s="48"/>
      <c r="AJP20" s="48"/>
      <c r="AJQ20" s="48"/>
      <c r="AJR20" s="51"/>
      <c r="AJS20" s="48"/>
      <c r="AJT20" s="48"/>
      <c r="AJU20" s="54"/>
      <c r="AJV20" s="48"/>
      <c r="AJW20" s="48"/>
      <c r="AJX20" s="48"/>
      <c r="AJY20" s="52"/>
      <c r="AJZ20" s="48"/>
      <c r="AKA20" s="48"/>
      <c r="AKB20" s="48"/>
      <c r="AKC20" s="48"/>
      <c r="AKD20" s="51"/>
      <c r="AKE20" s="48"/>
      <c r="AKF20" s="48"/>
      <c r="AKG20" s="54"/>
      <c r="AKH20" s="48"/>
      <c r="AKI20" s="48"/>
      <c r="AKJ20" s="48"/>
      <c r="AKK20" s="52"/>
      <c r="AKL20" s="48"/>
      <c r="AKM20" s="48"/>
      <c r="AKN20" s="48"/>
      <c r="AKO20" s="48"/>
      <c r="AKP20" s="51"/>
      <c r="AKQ20" s="48"/>
      <c r="AKR20" s="48"/>
      <c r="AKS20" s="54"/>
      <c r="AKT20" s="48"/>
      <c r="AKU20" s="48"/>
      <c r="AKV20" s="48"/>
      <c r="AKW20" s="52"/>
      <c r="AKX20" s="48"/>
      <c r="AKY20" s="48"/>
      <c r="AKZ20" s="48"/>
      <c r="ALA20" s="48"/>
      <c r="ALB20" s="51"/>
      <c r="ALC20" s="48"/>
      <c r="ALD20" s="48"/>
      <c r="ALE20" s="54"/>
      <c r="ALF20" s="48"/>
      <c r="ALG20" s="48"/>
      <c r="ALH20" s="48"/>
      <c r="ALI20" s="52"/>
      <c r="ALJ20" s="48"/>
      <c r="ALK20" s="48"/>
      <c r="ALL20" s="48"/>
      <c r="ALM20" s="48"/>
      <c r="ALN20" s="51"/>
      <c r="ALO20" s="48"/>
      <c r="ALP20" s="48"/>
      <c r="ALQ20" s="54"/>
      <c r="ALR20" s="48"/>
      <c r="ALS20" s="48"/>
      <c r="ALT20" s="48"/>
      <c r="ALU20" s="52"/>
      <c r="ALV20" s="48"/>
      <c r="ALW20" s="48"/>
      <c r="ALX20" s="48"/>
      <c r="ALY20" s="48"/>
      <c r="ALZ20" s="51"/>
      <c r="AMA20" s="48"/>
      <c r="AMB20" s="48"/>
      <c r="AMC20" s="54"/>
      <c r="AMD20" s="48"/>
      <c r="AME20" s="48"/>
      <c r="AMF20" s="48"/>
      <c r="AMG20" s="52"/>
      <c r="AMH20" s="48"/>
      <c r="AMI20" s="48"/>
      <c r="AMJ20" s="48"/>
      <c r="AMK20" s="48"/>
      <c r="AML20" s="51"/>
      <c r="AMM20" s="48"/>
      <c r="AMN20" s="48"/>
      <c r="AMO20" s="54"/>
      <c r="AMP20" s="48"/>
      <c r="AMQ20" s="48"/>
      <c r="AMR20" s="48"/>
      <c r="AMS20" s="52"/>
      <c r="AMT20" s="48"/>
      <c r="AMU20" s="48"/>
      <c r="AMV20" s="48"/>
      <c r="AMW20" s="48"/>
      <c r="AMX20" s="51"/>
      <c r="AMY20" s="48"/>
      <c r="AMZ20" s="48"/>
      <c r="ANA20" s="54"/>
      <c r="ANB20" s="48"/>
      <c r="ANC20" s="48"/>
      <c r="AND20" s="48"/>
      <c r="ANE20" s="52"/>
      <c r="ANF20" s="48"/>
      <c r="ANG20" s="48"/>
      <c r="ANH20" s="48"/>
      <c r="ANI20" s="48"/>
      <c r="ANJ20" s="51"/>
      <c r="ANK20" s="48"/>
      <c r="ANL20" s="48"/>
      <c r="ANM20" s="54"/>
      <c r="ANN20" s="48"/>
      <c r="ANO20" s="48"/>
      <c r="ANP20" s="48"/>
      <c r="ANQ20" s="52"/>
      <c r="ANR20" s="48"/>
      <c r="ANS20" s="48"/>
      <c r="ANT20" s="48"/>
      <c r="ANU20" s="48"/>
      <c r="ANV20" s="51"/>
      <c r="ANW20" s="48"/>
      <c r="ANX20" s="48"/>
      <c r="ANY20" s="54"/>
      <c r="ANZ20" s="48"/>
      <c r="AOA20" s="48"/>
      <c r="AOB20" s="48"/>
      <c r="AOC20" s="52"/>
      <c r="AOD20" s="48"/>
      <c r="AOE20" s="48"/>
      <c r="AOF20" s="48"/>
      <c r="AOG20" s="48"/>
      <c r="AOH20" s="51"/>
      <c r="AOI20" s="48"/>
      <c r="AOJ20" s="48"/>
      <c r="AOK20" s="54"/>
      <c r="AOL20" s="48"/>
      <c r="AOM20" s="48"/>
      <c r="AON20" s="48"/>
      <c r="AOO20" s="52"/>
      <c r="AOP20" s="48"/>
      <c r="AOQ20" s="48"/>
      <c r="AOR20" s="48"/>
      <c r="AOS20" s="48"/>
      <c r="AOT20" s="51"/>
      <c r="AOU20" s="48"/>
      <c r="AOV20" s="48"/>
      <c r="AOW20" s="54"/>
      <c r="AOX20" s="48"/>
      <c r="AOY20" s="48"/>
      <c r="AOZ20" s="48"/>
      <c r="APA20" s="52"/>
      <c r="APB20" s="48"/>
      <c r="APC20" s="48"/>
      <c r="APD20" s="48"/>
      <c r="APE20" s="48"/>
      <c r="APF20" s="51"/>
      <c r="APG20" s="48"/>
      <c r="APH20" s="48"/>
      <c r="API20" s="54"/>
      <c r="APJ20" s="48"/>
      <c r="APK20" s="48"/>
      <c r="APL20" s="48"/>
      <c r="APM20" s="52"/>
      <c r="APN20" s="48"/>
      <c r="APO20" s="48"/>
      <c r="APP20" s="48"/>
      <c r="APQ20" s="48"/>
      <c r="APR20" s="51"/>
      <c r="APS20" s="48"/>
      <c r="APT20" s="48"/>
      <c r="APU20" s="54"/>
      <c r="APV20" s="48"/>
      <c r="APW20" s="48"/>
      <c r="APX20" s="48"/>
      <c r="APY20" s="52"/>
      <c r="APZ20" s="48"/>
      <c r="AQA20" s="48"/>
      <c r="AQB20" s="48"/>
      <c r="AQC20" s="48"/>
      <c r="AQD20" s="51"/>
      <c r="AQE20" s="48"/>
      <c r="AQF20" s="48"/>
      <c r="AQG20" s="54"/>
      <c r="AQH20" s="48"/>
      <c r="AQI20" s="48"/>
      <c r="AQJ20" s="48"/>
      <c r="AQK20" s="52"/>
      <c r="AQL20" s="48"/>
      <c r="AQM20" s="48"/>
      <c r="AQN20" s="48"/>
      <c r="AQO20" s="48"/>
      <c r="AQP20" s="51"/>
      <c r="AQQ20" s="48"/>
      <c r="AQR20" s="48"/>
      <c r="AQS20" s="54"/>
      <c r="AQT20" s="48"/>
      <c r="AQU20" s="48"/>
      <c r="AQV20" s="48"/>
      <c r="AQW20" s="52"/>
      <c r="AQX20" s="48"/>
      <c r="AQY20" s="48"/>
      <c r="AQZ20" s="48"/>
      <c r="ARA20" s="48"/>
      <c r="ARB20" s="51"/>
      <c r="ARC20" s="48"/>
      <c r="ARD20" s="48"/>
      <c r="ARE20" s="54"/>
      <c r="ARF20" s="48"/>
      <c r="ARG20" s="48"/>
      <c r="ARH20" s="48"/>
      <c r="ARI20" s="52"/>
      <c r="ARJ20" s="48"/>
      <c r="ARK20" s="48"/>
      <c r="ARL20" s="48"/>
      <c r="ARM20" s="48"/>
      <c r="ARN20" s="51"/>
      <c r="ARO20" s="48"/>
      <c r="ARP20" s="48"/>
      <c r="ARQ20" s="54"/>
      <c r="ARR20" s="48"/>
      <c r="ARS20" s="48"/>
      <c r="ART20" s="48"/>
      <c r="ARU20" s="52"/>
      <c r="ARV20" s="48"/>
      <c r="ARW20" s="48"/>
      <c r="ARX20" s="48"/>
      <c r="ARY20" s="48"/>
      <c r="ARZ20" s="51"/>
      <c r="ASA20" s="48"/>
      <c r="ASB20" s="48"/>
      <c r="ASC20" s="54"/>
      <c r="ASD20" s="48"/>
      <c r="ASE20" s="48"/>
      <c r="ASF20" s="48"/>
      <c r="ASG20" s="52"/>
      <c r="ASH20" s="48"/>
      <c r="ASI20" s="48"/>
      <c r="ASJ20" s="48"/>
      <c r="ASK20" s="48"/>
      <c r="ASL20" s="51"/>
      <c r="ASM20" s="48"/>
      <c r="ASN20" s="48"/>
      <c r="ASO20" s="54"/>
      <c r="ASP20" s="48"/>
      <c r="ASQ20" s="48"/>
      <c r="ASR20" s="48"/>
      <c r="ASS20" s="52"/>
      <c r="AST20" s="48"/>
      <c r="ASU20" s="48"/>
      <c r="ASV20" s="48"/>
      <c r="ASW20" s="48"/>
      <c r="ASX20" s="51"/>
      <c r="ASY20" s="48"/>
      <c r="ASZ20" s="48"/>
      <c r="ATA20" s="54"/>
      <c r="ATB20" s="48"/>
      <c r="ATC20" s="48"/>
      <c r="ATD20" s="48"/>
      <c r="ATE20" s="52"/>
      <c r="ATF20" s="48"/>
      <c r="ATG20" s="48"/>
      <c r="ATH20" s="48"/>
      <c r="ATI20" s="48"/>
      <c r="ATJ20" s="51"/>
      <c r="ATK20" s="48"/>
      <c r="ATL20" s="48"/>
      <c r="ATM20" s="54"/>
      <c r="ATN20" s="48"/>
      <c r="ATO20" s="48"/>
      <c r="ATP20" s="48"/>
      <c r="ATQ20" s="52"/>
      <c r="ATR20" s="48"/>
      <c r="ATS20" s="48"/>
      <c r="ATT20" s="48"/>
      <c r="ATU20" s="48"/>
      <c r="ATV20" s="51">
        <v>1</v>
      </c>
      <c r="ATW20" s="55">
        <f t="shared" si="417"/>
        <v>1</v>
      </c>
      <c r="ATX20" s="48"/>
      <c r="ATY20" s="54"/>
      <c r="ATZ20" s="48"/>
      <c r="AUA20" s="48"/>
      <c r="AUB20" s="48"/>
      <c r="AUC20" s="52"/>
      <c r="AUD20" s="48"/>
      <c r="AUE20" s="48"/>
      <c r="AUF20" s="48">
        <v>32243.11</v>
      </c>
      <c r="AUG20" s="55">
        <f t="shared" si="206"/>
        <v>1</v>
      </c>
    </row>
    <row r="21" spans="2:1229" x14ac:dyDescent="0.3">
      <c r="B21" s="47" t="s">
        <v>37</v>
      </c>
      <c r="C21" s="53">
        <v>219</v>
      </c>
      <c r="D21" s="53">
        <v>2196196.83</v>
      </c>
      <c r="E21" s="53">
        <v>1467103.6799999997</v>
      </c>
      <c r="F21" s="51"/>
      <c r="G21" s="48"/>
      <c r="H21" s="48"/>
      <c r="I21" s="48"/>
      <c r="J21" s="48"/>
      <c r="K21" s="48"/>
      <c r="L21" s="48"/>
      <c r="M21" s="52"/>
      <c r="N21" s="48"/>
      <c r="O21" s="48"/>
      <c r="P21" s="48"/>
      <c r="Q21" s="48"/>
      <c r="R21" s="51"/>
      <c r="S21" s="48"/>
      <c r="T21" s="48"/>
      <c r="U21" s="48"/>
      <c r="V21" s="48"/>
      <c r="W21" s="48"/>
      <c r="X21" s="48"/>
      <c r="Y21" s="52"/>
      <c r="Z21" s="48"/>
      <c r="AA21" s="48"/>
      <c r="AB21" s="48"/>
      <c r="AC21" s="48"/>
      <c r="AD21" s="51"/>
      <c r="AE21" s="48"/>
      <c r="AF21" s="48"/>
      <c r="AG21" s="48"/>
      <c r="AH21" s="48"/>
      <c r="AI21" s="48"/>
      <c r="AJ21" s="48"/>
      <c r="AK21" s="52"/>
      <c r="AL21" s="48"/>
      <c r="AM21" s="48"/>
      <c r="AN21" s="48"/>
      <c r="AO21" s="48"/>
      <c r="AP21" s="51"/>
      <c r="AQ21" s="48"/>
      <c r="AR21" s="48"/>
      <c r="AS21" s="48"/>
      <c r="AT21" s="48"/>
      <c r="AU21" s="48"/>
      <c r="AV21" s="48"/>
      <c r="AW21" s="52"/>
      <c r="AX21" s="48"/>
      <c r="AY21" s="48"/>
      <c r="AZ21" s="48"/>
      <c r="BA21" s="48"/>
      <c r="BB21" s="51"/>
      <c r="BC21" s="48"/>
      <c r="BD21" s="48"/>
      <c r="BE21" s="48"/>
      <c r="BF21" s="48"/>
      <c r="BG21" s="48"/>
      <c r="BH21" s="48"/>
      <c r="BI21" s="52"/>
      <c r="BJ21" s="48"/>
      <c r="BK21" s="48"/>
      <c r="BL21" s="48"/>
      <c r="BM21" s="48"/>
      <c r="BN21" s="51"/>
      <c r="BO21" s="48"/>
      <c r="BP21" s="48"/>
      <c r="BQ21" s="48"/>
      <c r="BR21" s="48"/>
      <c r="BS21" s="48"/>
      <c r="BT21" s="48"/>
      <c r="BU21" s="52"/>
      <c r="BV21" s="48"/>
      <c r="BW21" s="48"/>
      <c r="BX21" s="48"/>
      <c r="BY21" s="48"/>
      <c r="BZ21" s="51"/>
      <c r="CA21" s="48"/>
      <c r="CB21" s="48"/>
      <c r="CC21" s="48"/>
      <c r="CD21" s="48"/>
      <c r="CE21" s="48"/>
      <c r="CF21" s="48"/>
      <c r="CG21" s="52"/>
      <c r="CH21" s="48"/>
      <c r="CI21" s="48"/>
      <c r="CJ21" s="48"/>
      <c r="CK21" s="48"/>
      <c r="CL21" s="51"/>
      <c r="CM21" s="48"/>
      <c r="CN21" s="48"/>
      <c r="CO21" s="48"/>
      <c r="CP21" s="48"/>
      <c r="CQ21" s="48"/>
      <c r="CR21" s="48"/>
      <c r="CS21" s="52"/>
      <c r="CT21" s="48"/>
      <c r="CU21" s="48"/>
      <c r="CV21" s="48"/>
      <c r="CW21" s="48"/>
      <c r="CX21" s="51"/>
      <c r="CY21" s="48"/>
      <c r="CZ21" s="48"/>
      <c r="DA21" s="48"/>
      <c r="DB21" s="48"/>
      <c r="DC21" s="48"/>
      <c r="DD21" s="48"/>
      <c r="DE21" s="52"/>
      <c r="DF21" s="48"/>
      <c r="DG21" s="48"/>
      <c r="DH21" s="48"/>
      <c r="DI21" s="48"/>
      <c r="DJ21" s="51"/>
      <c r="DK21" s="48"/>
      <c r="DL21" s="48"/>
      <c r="DM21" s="48"/>
      <c r="DN21" s="48"/>
      <c r="DO21" s="48"/>
      <c r="DP21" s="48"/>
      <c r="DQ21" s="52"/>
      <c r="DR21" s="48"/>
      <c r="DS21" s="48"/>
      <c r="DT21" s="48"/>
      <c r="DU21" s="48"/>
      <c r="DV21" s="51"/>
      <c r="DW21" s="48"/>
      <c r="DX21" s="48"/>
      <c r="DY21" s="48"/>
      <c r="DZ21" s="48"/>
      <c r="EA21" s="48"/>
      <c r="EB21" s="48"/>
      <c r="EC21" s="52"/>
      <c r="ED21" s="48"/>
      <c r="EE21" s="48"/>
      <c r="EF21" s="48"/>
      <c r="EG21" s="48"/>
      <c r="EH21" s="51"/>
      <c r="EI21" s="48"/>
      <c r="EJ21" s="48"/>
      <c r="EK21" s="48"/>
      <c r="EL21" s="48"/>
      <c r="EM21" s="48"/>
      <c r="EN21" s="48"/>
      <c r="EO21" s="52"/>
      <c r="EP21" s="48"/>
      <c r="EQ21" s="48"/>
      <c r="ER21" s="48"/>
      <c r="ES21" s="48"/>
      <c r="ET21" s="51"/>
      <c r="EU21" s="48"/>
      <c r="EV21" s="48"/>
      <c r="EW21" s="48"/>
      <c r="EX21" s="48"/>
      <c r="EY21" s="48"/>
      <c r="EZ21" s="48"/>
      <c r="FA21" s="52"/>
      <c r="FB21" s="48"/>
      <c r="FC21" s="48"/>
      <c r="FD21" s="48"/>
      <c r="FE21" s="48"/>
      <c r="FF21" s="51"/>
      <c r="FG21" s="48"/>
      <c r="FH21" s="48"/>
      <c r="FI21" s="48"/>
      <c r="FJ21" s="48"/>
      <c r="FK21" s="48"/>
      <c r="FL21" s="48"/>
      <c r="FM21" s="52"/>
      <c r="FN21" s="48"/>
      <c r="FO21" s="48"/>
      <c r="FP21" s="48"/>
      <c r="FQ21" s="48"/>
      <c r="FR21" s="51"/>
      <c r="FS21" s="48"/>
      <c r="FT21" s="48"/>
      <c r="FU21" s="48"/>
      <c r="FV21" s="48"/>
      <c r="FW21" s="48"/>
      <c r="FX21" s="48"/>
      <c r="FY21" s="52"/>
      <c r="FZ21" s="48"/>
      <c r="GA21" s="48"/>
      <c r="GB21" s="48"/>
      <c r="GC21" s="48"/>
      <c r="GD21" s="51"/>
      <c r="GE21" s="48"/>
      <c r="GF21" s="48"/>
      <c r="GG21" s="48"/>
      <c r="GH21" s="48"/>
      <c r="GI21" s="48"/>
      <c r="GJ21" s="48"/>
      <c r="GK21" s="52"/>
      <c r="GL21" s="48"/>
      <c r="GM21" s="48"/>
      <c r="GN21" s="48"/>
      <c r="GO21" s="48"/>
      <c r="GP21" s="51"/>
      <c r="GQ21" s="48"/>
      <c r="GR21" s="48"/>
      <c r="GS21" s="48"/>
      <c r="GT21" s="48"/>
      <c r="GU21" s="48"/>
      <c r="GV21" s="48"/>
      <c r="GW21" s="52"/>
      <c r="GX21" s="48"/>
      <c r="GY21" s="48"/>
      <c r="GZ21" s="48"/>
      <c r="HA21" s="48"/>
      <c r="HB21" s="51"/>
      <c r="HC21" s="48"/>
      <c r="HD21" s="48"/>
      <c r="HE21" s="48"/>
      <c r="HF21" s="48"/>
      <c r="HG21" s="48"/>
      <c r="HH21" s="48"/>
      <c r="HI21" s="52"/>
      <c r="HJ21" s="48"/>
      <c r="HK21" s="48"/>
      <c r="HL21" s="48"/>
      <c r="HM21" s="48"/>
      <c r="HN21" s="51"/>
      <c r="HO21" s="48"/>
      <c r="HP21" s="48"/>
      <c r="HQ21" s="48"/>
      <c r="HR21" s="48"/>
      <c r="HS21" s="48"/>
      <c r="HT21" s="48"/>
      <c r="HU21" s="52"/>
      <c r="HV21" s="48"/>
      <c r="HW21" s="48"/>
      <c r="HX21" s="48"/>
      <c r="HY21" s="48"/>
      <c r="HZ21" s="51"/>
      <c r="IA21" s="48"/>
      <c r="IB21" s="48"/>
      <c r="IC21" s="48"/>
      <c r="ID21" s="48"/>
      <c r="IE21" s="48"/>
      <c r="IF21" s="48"/>
      <c r="IG21" s="52"/>
      <c r="IH21" s="48"/>
      <c r="II21" s="48"/>
      <c r="IJ21" s="48"/>
      <c r="IK21" s="48"/>
      <c r="IL21" s="51"/>
      <c r="IM21" s="48"/>
      <c r="IN21" s="48"/>
      <c r="IO21" s="48"/>
      <c r="IP21" s="48"/>
      <c r="IQ21" s="48"/>
      <c r="IR21" s="48"/>
      <c r="IS21" s="52"/>
      <c r="IT21" s="48"/>
      <c r="IU21" s="48"/>
      <c r="IV21" s="48"/>
      <c r="IW21" s="48"/>
      <c r="IX21" s="51"/>
      <c r="IY21" s="48"/>
      <c r="IZ21" s="48"/>
      <c r="JA21" s="48"/>
      <c r="JB21" s="48"/>
      <c r="JC21" s="48"/>
      <c r="JD21" s="48"/>
      <c r="JE21" s="52"/>
      <c r="JF21" s="48"/>
      <c r="JG21" s="48"/>
      <c r="JH21" s="48"/>
      <c r="JI21" s="48"/>
      <c r="JJ21" s="51"/>
      <c r="JK21" s="48"/>
      <c r="JL21" s="48"/>
      <c r="JM21" s="48"/>
      <c r="JN21" s="48"/>
      <c r="JO21" s="48"/>
      <c r="JP21" s="48"/>
      <c r="JQ21" s="52"/>
      <c r="JR21" s="48"/>
      <c r="JS21" s="48"/>
      <c r="JT21" s="48"/>
      <c r="JU21" s="48"/>
      <c r="JV21" s="51"/>
      <c r="JW21" s="48"/>
      <c r="JX21" s="48"/>
      <c r="JY21" s="48"/>
      <c r="JZ21" s="48"/>
      <c r="KA21" s="48"/>
      <c r="KB21" s="48"/>
      <c r="KC21" s="52"/>
      <c r="KD21" s="48"/>
      <c r="KE21" s="48"/>
      <c r="KF21" s="48"/>
      <c r="KG21" s="48"/>
      <c r="KH21" s="51"/>
      <c r="KI21" s="48"/>
      <c r="KJ21" s="48"/>
      <c r="KK21" s="48"/>
      <c r="KL21" s="48"/>
      <c r="KM21" s="48"/>
      <c r="KN21" s="48"/>
      <c r="KO21" s="52"/>
      <c r="KP21" s="48"/>
      <c r="KQ21" s="48"/>
      <c r="KR21" s="48"/>
      <c r="KS21" s="48"/>
      <c r="KT21" s="51"/>
      <c r="KU21" s="48"/>
      <c r="KV21" s="48"/>
      <c r="KW21" s="48"/>
      <c r="KX21" s="48"/>
      <c r="KY21" s="48"/>
      <c r="KZ21" s="48"/>
      <c r="LA21" s="52"/>
      <c r="LB21" s="48"/>
      <c r="LC21" s="48"/>
      <c r="LD21" s="48"/>
      <c r="LE21" s="48"/>
      <c r="LF21" s="51"/>
      <c r="LG21" s="48"/>
      <c r="LH21" s="48"/>
      <c r="LI21" s="48"/>
      <c r="LJ21" s="48"/>
      <c r="LK21" s="48"/>
      <c r="LL21" s="48"/>
      <c r="LM21" s="52"/>
      <c r="LN21" s="48"/>
      <c r="LO21" s="48"/>
      <c r="LP21" s="48"/>
      <c r="LQ21" s="48"/>
      <c r="LR21" s="51"/>
      <c r="LS21" s="48"/>
      <c r="LT21" s="48"/>
      <c r="LU21" s="48"/>
      <c r="LV21" s="48"/>
      <c r="LW21" s="48"/>
      <c r="LX21" s="48"/>
      <c r="LY21" s="52"/>
      <c r="LZ21" s="48"/>
      <c r="MA21" s="48"/>
      <c r="MB21" s="48"/>
      <c r="MC21" s="48"/>
      <c r="MD21" s="51"/>
      <c r="ME21" s="48"/>
      <c r="MF21" s="48"/>
      <c r="MG21" s="48"/>
      <c r="MH21" s="48"/>
      <c r="MI21" s="48"/>
      <c r="MJ21" s="48"/>
      <c r="MK21" s="52"/>
      <c r="ML21" s="48"/>
      <c r="MM21" s="48"/>
      <c r="MN21" s="48"/>
      <c r="MO21" s="48"/>
      <c r="MP21" s="51"/>
      <c r="MQ21" s="48"/>
      <c r="MR21" s="48"/>
      <c r="MS21" s="48"/>
      <c r="MT21" s="48"/>
      <c r="MU21" s="48"/>
      <c r="MV21" s="48"/>
      <c r="MW21" s="52"/>
      <c r="MX21" s="48"/>
      <c r="MY21" s="48"/>
      <c r="MZ21" s="48"/>
      <c r="NA21" s="48"/>
      <c r="NB21" s="51"/>
      <c r="NC21" s="48"/>
      <c r="ND21" s="48"/>
      <c r="NE21" s="48"/>
      <c r="NF21" s="48"/>
      <c r="NG21" s="48"/>
      <c r="NH21" s="48"/>
      <c r="NI21" s="52"/>
      <c r="NJ21" s="48"/>
      <c r="NK21" s="48"/>
      <c r="NL21" s="48"/>
      <c r="NM21" s="48"/>
      <c r="NN21" s="51"/>
      <c r="NO21" s="48"/>
      <c r="NP21" s="48"/>
      <c r="NQ21" s="48"/>
      <c r="NR21" s="48"/>
      <c r="NS21" s="48"/>
      <c r="NT21" s="48"/>
      <c r="NU21" s="52"/>
      <c r="NV21" s="48"/>
      <c r="NW21" s="48"/>
      <c r="NX21" s="48"/>
      <c r="NY21" s="48"/>
      <c r="NZ21" s="51"/>
      <c r="OA21" s="48"/>
      <c r="OB21" s="48"/>
      <c r="OC21" s="48"/>
      <c r="OD21" s="48"/>
      <c r="OE21" s="48"/>
      <c r="OF21" s="48"/>
      <c r="OG21" s="52"/>
      <c r="OH21" s="48"/>
      <c r="OI21" s="48"/>
      <c r="OJ21" s="48"/>
      <c r="OK21" s="48"/>
      <c r="OL21" s="51"/>
      <c r="OM21" s="48"/>
      <c r="ON21" s="48"/>
      <c r="OO21" s="48"/>
      <c r="OP21" s="48"/>
      <c r="OQ21" s="48"/>
      <c r="OR21" s="48"/>
      <c r="OS21" s="52"/>
      <c r="OT21" s="48"/>
      <c r="OU21" s="48"/>
      <c r="OV21" s="48"/>
      <c r="OW21" s="48"/>
      <c r="OX21" s="51"/>
      <c r="OY21" s="48"/>
      <c r="OZ21" s="48"/>
      <c r="PA21" s="48"/>
      <c r="PB21" s="48"/>
      <c r="PC21" s="48"/>
      <c r="PD21" s="48"/>
      <c r="PE21" s="52"/>
      <c r="PF21" s="48"/>
      <c r="PG21" s="48"/>
      <c r="PH21" s="48"/>
      <c r="PI21" s="48"/>
      <c r="PJ21" s="51"/>
      <c r="PK21" s="48"/>
      <c r="PL21" s="48"/>
      <c r="PM21" s="48"/>
      <c r="PN21" s="48"/>
      <c r="PO21" s="48"/>
      <c r="PP21" s="48"/>
      <c r="PQ21" s="52"/>
      <c r="PR21" s="48"/>
      <c r="PS21" s="48"/>
      <c r="PT21" s="48"/>
      <c r="PU21" s="48"/>
      <c r="PV21" s="51"/>
      <c r="PW21" s="48"/>
      <c r="PX21" s="48"/>
      <c r="PY21" s="48"/>
      <c r="PZ21" s="48"/>
      <c r="QA21" s="48"/>
      <c r="QB21" s="48"/>
      <c r="QC21" s="52"/>
      <c r="QD21" s="48"/>
      <c r="QE21" s="48"/>
      <c r="QF21" s="48"/>
      <c r="QG21" s="48"/>
      <c r="QH21" s="51"/>
      <c r="QI21" s="48"/>
      <c r="QJ21" s="48"/>
      <c r="QK21" s="48"/>
      <c r="QL21" s="48"/>
      <c r="QM21" s="48"/>
      <c r="QN21" s="48"/>
      <c r="QO21" s="52"/>
      <c r="QP21" s="48"/>
      <c r="QQ21" s="48"/>
      <c r="QR21" s="48"/>
      <c r="QS21" s="48"/>
      <c r="QT21" s="51"/>
      <c r="QU21" s="48"/>
      <c r="QV21" s="48"/>
      <c r="QW21" s="48"/>
      <c r="QX21" s="48"/>
      <c r="QY21" s="48"/>
      <c r="QZ21" s="48"/>
      <c r="RA21" s="52"/>
      <c r="RB21" s="48"/>
      <c r="RC21" s="48"/>
      <c r="RD21" s="48"/>
      <c r="RE21" s="48"/>
      <c r="RF21" s="51"/>
      <c r="RG21" s="48"/>
      <c r="RH21" s="48"/>
      <c r="RI21" s="48"/>
      <c r="RJ21" s="48"/>
      <c r="RK21" s="48"/>
      <c r="RL21" s="48"/>
      <c r="RM21" s="52"/>
      <c r="RN21" s="48"/>
      <c r="RO21" s="48"/>
      <c r="RP21" s="48"/>
      <c r="RQ21" s="48"/>
      <c r="RR21" s="51"/>
      <c r="RS21" s="48"/>
      <c r="RT21" s="48"/>
      <c r="RU21" s="48"/>
      <c r="RV21" s="48"/>
      <c r="RW21" s="48"/>
      <c r="RX21" s="48"/>
      <c r="RY21" s="52"/>
      <c r="RZ21" s="48"/>
      <c r="SA21" s="48"/>
      <c r="SB21" s="48"/>
      <c r="SC21" s="48"/>
      <c r="SD21" s="51"/>
      <c r="SE21" s="48"/>
      <c r="SF21" s="48"/>
      <c r="SG21" s="48"/>
      <c r="SH21" s="48"/>
      <c r="SI21" s="48"/>
      <c r="SJ21" s="48"/>
      <c r="SK21" s="52"/>
      <c r="SL21" s="48"/>
      <c r="SM21" s="48"/>
      <c r="SN21" s="48"/>
      <c r="SO21" s="48"/>
      <c r="SP21" s="51"/>
      <c r="SQ21" s="48"/>
      <c r="SR21" s="48"/>
      <c r="SS21" s="48"/>
      <c r="ST21" s="48"/>
      <c r="SU21" s="48"/>
      <c r="SV21" s="48"/>
      <c r="SW21" s="52"/>
      <c r="SX21" s="48"/>
      <c r="SY21" s="48"/>
      <c r="SZ21" s="48"/>
      <c r="TA21" s="48"/>
      <c r="TB21" s="51"/>
      <c r="TC21" s="48"/>
      <c r="TD21" s="48"/>
      <c r="TE21" s="48"/>
      <c r="TF21" s="48"/>
      <c r="TG21" s="48"/>
      <c r="TH21" s="48"/>
      <c r="TI21" s="52"/>
      <c r="TJ21" s="48"/>
      <c r="TK21" s="48"/>
      <c r="TL21" s="48"/>
      <c r="TM21" s="48"/>
      <c r="TN21" s="51"/>
      <c r="TO21" s="48"/>
      <c r="TP21" s="48"/>
      <c r="TQ21" s="48"/>
      <c r="TR21" s="48"/>
      <c r="TS21" s="48"/>
      <c r="TT21" s="48"/>
      <c r="TU21" s="52"/>
      <c r="TV21" s="48"/>
      <c r="TW21" s="48"/>
      <c r="TX21" s="48"/>
      <c r="TY21" s="48"/>
      <c r="TZ21" s="51"/>
      <c r="UA21" s="48"/>
      <c r="UB21" s="48"/>
      <c r="UC21" s="48"/>
      <c r="UD21" s="48"/>
      <c r="UE21" s="48"/>
      <c r="UF21" s="48"/>
      <c r="UG21" s="52"/>
      <c r="UH21" s="48"/>
      <c r="UI21" s="48"/>
      <c r="UJ21" s="48"/>
      <c r="UK21" s="48"/>
      <c r="UL21" s="51"/>
      <c r="UM21" s="48"/>
      <c r="UN21" s="48"/>
      <c r="UO21" s="48"/>
      <c r="UP21" s="48"/>
      <c r="UQ21" s="48"/>
      <c r="UR21" s="48"/>
      <c r="US21" s="52"/>
      <c r="UT21" s="48"/>
      <c r="UU21" s="48"/>
      <c r="UV21" s="48"/>
      <c r="UW21" s="48"/>
      <c r="UX21" s="51"/>
      <c r="UY21" s="48"/>
      <c r="UZ21" s="48"/>
      <c r="VA21" s="48"/>
      <c r="VB21" s="48"/>
      <c r="VC21" s="48"/>
      <c r="VD21" s="48"/>
      <c r="VE21" s="52"/>
      <c r="VF21" s="48"/>
      <c r="VG21" s="48"/>
      <c r="VH21" s="48"/>
      <c r="VI21" s="48"/>
      <c r="VJ21" s="51"/>
      <c r="VK21" s="48"/>
      <c r="VL21" s="48"/>
      <c r="VM21" s="48"/>
      <c r="VN21" s="48"/>
      <c r="VO21" s="48"/>
      <c r="VP21" s="48"/>
      <c r="VQ21" s="52"/>
      <c r="VR21" s="48"/>
      <c r="VS21" s="48"/>
      <c r="VT21" s="48"/>
      <c r="VU21" s="48"/>
      <c r="VV21" s="51"/>
      <c r="VW21" s="48"/>
      <c r="VX21" s="48"/>
      <c r="VY21" s="48"/>
      <c r="VZ21" s="48"/>
      <c r="WA21" s="48"/>
      <c r="WB21" s="48"/>
      <c r="WC21" s="52"/>
      <c r="WD21" s="48"/>
      <c r="WE21" s="48"/>
      <c r="WF21" s="48"/>
      <c r="WG21" s="48"/>
      <c r="WH21" s="51"/>
      <c r="WI21" s="48"/>
      <c r="WJ21" s="48"/>
      <c r="WK21" s="48"/>
      <c r="WL21" s="48"/>
      <c r="WM21" s="48"/>
      <c r="WN21" s="48"/>
      <c r="WO21" s="52"/>
      <c r="WP21" s="48"/>
      <c r="WQ21" s="48"/>
      <c r="WR21" s="48"/>
      <c r="WS21" s="48"/>
      <c r="WT21" s="51"/>
      <c r="WU21" s="48"/>
      <c r="WV21" s="48"/>
      <c r="WW21" s="48"/>
      <c r="WX21" s="48"/>
      <c r="WY21" s="48"/>
      <c r="WZ21" s="48"/>
      <c r="XA21" s="52"/>
      <c r="XB21" s="48"/>
      <c r="XC21" s="48"/>
      <c r="XD21" s="48"/>
      <c r="XE21" s="48"/>
      <c r="XF21" s="51"/>
      <c r="XG21" s="48"/>
      <c r="XH21" s="48"/>
      <c r="XI21" s="48"/>
      <c r="XJ21" s="48"/>
      <c r="XK21" s="48"/>
      <c r="XL21" s="48"/>
      <c r="XM21" s="52"/>
      <c r="XN21" s="48"/>
      <c r="XO21" s="48"/>
      <c r="XP21" s="48"/>
      <c r="XQ21" s="48"/>
      <c r="XR21" s="51"/>
      <c r="XS21" s="48"/>
      <c r="XT21" s="48"/>
      <c r="XU21" s="48"/>
      <c r="XV21" s="48"/>
      <c r="XW21" s="48"/>
      <c r="XX21" s="48"/>
      <c r="XY21" s="52"/>
      <c r="XZ21" s="48"/>
      <c r="YA21" s="48"/>
      <c r="YB21" s="48"/>
      <c r="YC21" s="48"/>
      <c r="YD21" s="51"/>
      <c r="YE21" s="48"/>
      <c r="YF21" s="48"/>
      <c r="YG21" s="48"/>
      <c r="YH21" s="48"/>
      <c r="YI21" s="48"/>
      <c r="YJ21" s="48"/>
      <c r="YK21" s="52"/>
      <c r="YL21" s="48"/>
      <c r="YM21" s="48"/>
      <c r="YN21" s="48"/>
      <c r="YO21" s="48"/>
      <c r="YP21" s="51"/>
      <c r="YQ21" s="48"/>
      <c r="YR21" s="48"/>
      <c r="YS21" s="48"/>
      <c r="YT21" s="48"/>
      <c r="YU21" s="48"/>
      <c r="YV21" s="48"/>
      <c r="YW21" s="52"/>
      <c r="YX21" s="48"/>
      <c r="YY21" s="48"/>
      <c r="YZ21" s="48"/>
      <c r="ZA21" s="48"/>
      <c r="ZB21" s="51"/>
      <c r="ZC21" s="48"/>
      <c r="ZD21" s="48"/>
      <c r="ZE21" s="48"/>
      <c r="ZF21" s="48"/>
      <c r="ZG21" s="48"/>
      <c r="ZH21" s="48"/>
      <c r="ZI21" s="52"/>
      <c r="ZJ21" s="48"/>
      <c r="ZK21" s="48"/>
      <c r="ZL21" s="48"/>
      <c r="ZM21" s="48"/>
      <c r="ZN21" s="51"/>
      <c r="ZO21" s="48"/>
      <c r="ZP21" s="48"/>
      <c r="ZQ21" s="48"/>
      <c r="ZR21" s="48"/>
      <c r="ZS21" s="48"/>
      <c r="ZT21" s="48"/>
      <c r="ZU21" s="52"/>
      <c r="ZV21" s="48"/>
      <c r="ZW21" s="48"/>
      <c r="ZX21" s="48"/>
      <c r="ZY21" s="48"/>
      <c r="ZZ21" s="51"/>
      <c r="AAA21" s="48"/>
      <c r="AAB21" s="48"/>
      <c r="AAC21" s="48"/>
      <c r="AAD21" s="48"/>
      <c r="AAE21" s="48"/>
      <c r="AAF21" s="48"/>
      <c r="AAG21" s="52"/>
      <c r="AAH21" s="48"/>
      <c r="AAI21" s="48"/>
      <c r="AAJ21" s="48"/>
      <c r="AAK21" s="48"/>
      <c r="AAL21" s="51"/>
      <c r="AAM21" s="48"/>
      <c r="AAN21" s="48"/>
      <c r="AAO21" s="48"/>
      <c r="AAP21" s="48"/>
      <c r="AAQ21" s="48"/>
      <c r="AAR21" s="48"/>
      <c r="AAS21" s="52"/>
      <c r="AAT21" s="48"/>
      <c r="AAU21" s="48"/>
      <c r="AAV21" s="48"/>
      <c r="AAW21" s="48"/>
      <c r="AAX21" s="51"/>
      <c r="AAY21" s="48"/>
      <c r="AAZ21" s="48"/>
      <c r="ABA21" s="48"/>
      <c r="ABB21" s="48"/>
      <c r="ABC21" s="48"/>
      <c r="ABD21" s="48"/>
      <c r="ABE21" s="52"/>
      <c r="ABF21" s="48"/>
      <c r="ABG21" s="48"/>
      <c r="ABH21" s="48"/>
      <c r="ABI21" s="48"/>
      <c r="ABJ21" s="51"/>
      <c r="ABK21" s="48"/>
      <c r="ABL21" s="48"/>
      <c r="ABM21" s="48"/>
      <c r="ABN21" s="48"/>
      <c r="ABO21" s="48"/>
      <c r="ABP21" s="48"/>
      <c r="ABQ21" s="52"/>
      <c r="ABR21" s="48"/>
      <c r="ABS21" s="48"/>
      <c r="ABT21" s="48"/>
      <c r="ABU21" s="48"/>
      <c r="ABV21" s="51"/>
      <c r="ABW21" s="48"/>
      <c r="ABX21" s="48"/>
      <c r="ABY21" s="48"/>
      <c r="ABZ21" s="48"/>
      <c r="ACA21" s="48"/>
      <c r="ACB21" s="48"/>
      <c r="ACC21" s="52"/>
      <c r="ACD21" s="48"/>
      <c r="ACE21" s="48"/>
      <c r="ACF21" s="48"/>
      <c r="ACG21" s="48"/>
      <c r="ACH21" s="51"/>
      <c r="ACI21" s="48">
        <f t="shared" si="232"/>
        <v>0</v>
      </c>
      <c r="ACJ21" s="48">
        <f t="shared" si="233"/>
        <v>0</v>
      </c>
      <c r="ACK21" s="48"/>
      <c r="ACL21" s="48">
        <f t="shared" si="234"/>
        <v>0</v>
      </c>
      <c r="ACM21" s="48">
        <f t="shared" si="235"/>
        <v>0</v>
      </c>
      <c r="ACN21" s="48"/>
      <c r="ACO21" s="52"/>
      <c r="ACP21" s="48"/>
      <c r="ACQ21" s="48"/>
      <c r="ACR21" s="48">
        <f t="shared" si="236"/>
        <v>0</v>
      </c>
      <c r="ACS21" s="48">
        <f t="shared" si="237"/>
        <v>0</v>
      </c>
      <c r="ACT21" s="51">
        <v>30</v>
      </c>
      <c r="ACU21" s="48">
        <f t="shared" si="238"/>
        <v>0.13698630136986301</v>
      </c>
      <c r="ACV21" s="48">
        <f t="shared" si="239"/>
        <v>30</v>
      </c>
      <c r="ACW21" s="48">
        <v>185800.11000000002</v>
      </c>
      <c r="ACX21" s="48">
        <f t="shared" si="240"/>
        <v>8.4600846090830573E-2</v>
      </c>
      <c r="ACY21" s="48">
        <f t="shared" si="241"/>
        <v>185800.11000000002</v>
      </c>
      <c r="ACZ21" s="48">
        <v>185800.11000000002</v>
      </c>
      <c r="ADA21" s="52"/>
      <c r="ADB21" s="48"/>
      <c r="ADC21" s="48">
        <v>185800.11000000002</v>
      </c>
      <c r="ADD21" s="48">
        <f t="shared" si="242"/>
        <v>185800.11000000002</v>
      </c>
      <c r="ADE21" s="48">
        <f t="shared" si="11"/>
        <v>8.4600846090830573E-2</v>
      </c>
      <c r="ADF21" s="51">
        <v>65</v>
      </c>
      <c r="ADG21" s="48">
        <f t="shared" si="243"/>
        <v>0.29680365296803651</v>
      </c>
      <c r="ADH21" s="48">
        <f t="shared" si="244"/>
        <v>35</v>
      </c>
      <c r="ADI21" s="48">
        <v>483804.17</v>
      </c>
      <c r="ADJ21" s="48">
        <f t="shared" si="245"/>
        <v>0.22029180781578669</v>
      </c>
      <c r="ADK21" s="48">
        <f t="shared" si="246"/>
        <v>298004.05999999994</v>
      </c>
      <c r="ADL21" s="48">
        <v>483804.17</v>
      </c>
      <c r="ADM21" s="52"/>
      <c r="ADN21" s="48"/>
      <c r="ADO21" s="48">
        <v>483804.17</v>
      </c>
      <c r="ADP21" s="48">
        <f t="shared" si="247"/>
        <v>483804.17</v>
      </c>
      <c r="ADQ21" s="48">
        <f t="shared" si="17"/>
        <v>0.22029180781578669</v>
      </c>
      <c r="ADR21" s="51">
        <v>103</v>
      </c>
      <c r="ADS21" s="48">
        <f t="shared" si="248"/>
        <v>0.47031963470319632</v>
      </c>
      <c r="ADT21" s="48">
        <f t="shared" si="249"/>
        <v>38</v>
      </c>
      <c r="ADU21" s="48">
        <v>691919.81999999983</v>
      </c>
      <c r="ADV21" s="48">
        <f t="shared" si="250"/>
        <v>0.31505364662601748</v>
      </c>
      <c r="ADW21" s="48">
        <f t="shared" si="251"/>
        <v>208115.64999999985</v>
      </c>
      <c r="ADX21" s="48">
        <v>691919.81999999983</v>
      </c>
      <c r="ADY21" s="52"/>
      <c r="ADZ21" s="48"/>
      <c r="AEA21" s="48">
        <v>653426.9299999997</v>
      </c>
      <c r="AEB21" s="48">
        <f t="shared" si="252"/>
        <v>653426.9299999997</v>
      </c>
      <c r="AEC21" s="48">
        <f t="shared" si="23"/>
        <v>0.29752657916367165</v>
      </c>
      <c r="AED21" s="51">
        <v>183</v>
      </c>
      <c r="AEE21" s="48">
        <f t="shared" si="253"/>
        <v>0.83561643835616439</v>
      </c>
      <c r="AEF21" s="48">
        <f t="shared" si="254"/>
        <v>80</v>
      </c>
      <c r="AEG21" s="48">
        <v>1423338.2800000005</v>
      </c>
      <c r="AEH21" s="48">
        <f t="shared" si="255"/>
        <v>0.64809231147100799</v>
      </c>
      <c r="AEI21" s="48">
        <f t="shared" si="256"/>
        <v>731418.46000000066</v>
      </c>
      <c r="AEJ21" s="48">
        <v>1423338.2800000005</v>
      </c>
      <c r="AEK21" s="52"/>
      <c r="AEL21" s="48">
        <v>374621.29000000004</v>
      </c>
      <c r="AEM21" s="48">
        <v>1048716.9900000002</v>
      </c>
      <c r="AEN21" s="48">
        <f t="shared" si="257"/>
        <v>1423338.2800000003</v>
      </c>
      <c r="AEO21" s="48">
        <f t="shared" si="28"/>
        <v>0.64809231147100788</v>
      </c>
      <c r="AEP21" s="51">
        <v>190</v>
      </c>
      <c r="AEQ21" s="48">
        <f t="shared" si="258"/>
        <v>0.86757990867579904</v>
      </c>
      <c r="AER21" s="48">
        <f t="shared" si="259"/>
        <v>7</v>
      </c>
      <c r="AES21" s="48">
        <v>1467103.68</v>
      </c>
      <c r="AET21" s="48">
        <f t="shared" si="260"/>
        <v>0.66802012458965254</v>
      </c>
      <c r="AEU21" s="48">
        <f t="shared" si="261"/>
        <v>43765.399999999441</v>
      </c>
      <c r="AEV21" s="48">
        <v>1467103.68</v>
      </c>
      <c r="AEW21" s="52"/>
      <c r="AEX21" s="48">
        <v>374621.29000000004</v>
      </c>
      <c r="AEY21" s="48">
        <v>982230.88000000012</v>
      </c>
      <c r="AEZ21" s="48">
        <f t="shared" si="262"/>
        <v>1356852.1700000002</v>
      </c>
      <c r="AFA21" s="48">
        <f t="shared" si="33"/>
        <v>0.61781901852576671</v>
      </c>
      <c r="AFB21" s="51">
        <v>190</v>
      </c>
      <c r="AFC21" s="48">
        <f t="shared" si="263"/>
        <v>0.86757990867579904</v>
      </c>
      <c r="AFD21" s="48">
        <f t="shared" si="264"/>
        <v>0</v>
      </c>
      <c r="AFE21" s="48">
        <v>1467103.68</v>
      </c>
      <c r="AFF21" s="48">
        <f t="shared" si="265"/>
        <v>0.66802012458965254</v>
      </c>
      <c r="AFG21" s="48">
        <f t="shared" si="266"/>
        <v>0</v>
      </c>
      <c r="AFH21" s="48">
        <v>1467103.68</v>
      </c>
      <c r="AFI21" s="52"/>
      <c r="AFJ21" s="48">
        <v>490632.9499999999</v>
      </c>
      <c r="AFK21" s="48">
        <v>866223.55000000028</v>
      </c>
      <c r="AFL21" s="48">
        <f t="shared" si="267"/>
        <v>1356856.5000000002</v>
      </c>
      <c r="AFM21" s="48">
        <f t="shared" si="38"/>
        <v>0.61782099011589964</v>
      </c>
      <c r="AFN21" s="51">
        <v>190</v>
      </c>
      <c r="AFO21" s="48">
        <f t="shared" si="268"/>
        <v>0.86757990867579904</v>
      </c>
      <c r="AFP21" s="48">
        <f t="shared" si="269"/>
        <v>0</v>
      </c>
      <c r="AFQ21" s="48">
        <v>1467103.68</v>
      </c>
      <c r="AFR21" s="48">
        <f t="shared" si="270"/>
        <v>0.66802012458965254</v>
      </c>
      <c r="AFS21" s="48">
        <f t="shared" si="271"/>
        <v>0</v>
      </c>
      <c r="AFT21" s="48">
        <v>1467103.68</v>
      </c>
      <c r="AFU21" s="52"/>
      <c r="AFV21" s="48">
        <v>600880.12999999989</v>
      </c>
      <c r="AFW21" s="48">
        <v>126069.37</v>
      </c>
      <c r="AFX21" s="48">
        <f t="shared" si="272"/>
        <v>726949.49999999988</v>
      </c>
      <c r="AFY21" s="48">
        <f t="shared" si="43"/>
        <v>0.33100380169476878</v>
      </c>
      <c r="AFZ21" s="51">
        <v>190</v>
      </c>
      <c r="AGA21" s="48">
        <f t="shared" si="44"/>
        <v>0.86757990867579904</v>
      </c>
      <c r="AGB21" s="48">
        <f t="shared" si="273"/>
        <v>0</v>
      </c>
      <c r="AGC21" s="48">
        <v>1467103.68</v>
      </c>
      <c r="AGD21" s="48">
        <f t="shared" si="45"/>
        <v>0.66802012458965254</v>
      </c>
      <c r="AGE21" s="48">
        <f t="shared" si="274"/>
        <v>0</v>
      </c>
      <c r="AGF21" s="48">
        <v>1467103.68</v>
      </c>
      <c r="AGG21" s="52"/>
      <c r="AGH21" s="48">
        <v>1352042.3299999996</v>
      </c>
      <c r="AGI21" s="48">
        <v>17071.91</v>
      </c>
      <c r="AGJ21" s="48">
        <f t="shared" si="275"/>
        <v>1369114.2399999995</v>
      </c>
      <c r="AGK21" s="48">
        <f t="shared" si="47"/>
        <v>0.62340233866925288</v>
      </c>
      <c r="AGL21" s="51">
        <v>190</v>
      </c>
      <c r="AGM21" s="48">
        <f t="shared" si="48"/>
        <v>0.86757990867579904</v>
      </c>
      <c r="AGN21" s="48">
        <f t="shared" si="276"/>
        <v>0</v>
      </c>
      <c r="AGO21" s="48">
        <v>1467103.68</v>
      </c>
      <c r="AGP21" s="48">
        <f t="shared" si="277"/>
        <v>0.66802012458965254</v>
      </c>
      <c r="AGQ21" s="48">
        <f t="shared" si="278"/>
        <v>0</v>
      </c>
      <c r="AGR21" s="48">
        <v>1467103.68</v>
      </c>
      <c r="AGS21" s="52"/>
      <c r="AGT21" s="48">
        <v>1467103.6799999997</v>
      </c>
      <c r="AGU21" s="48">
        <v>0</v>
      </c>
      <c r="AGV21" s="48">
        <f t="shared" si="279"/>
        <v>1467103.6799999997</v>
      </c>
      <c r="AGW21" s="48">
        <f t="shared" si="51"/>
        <v>0.66802012458965243</v>
      </c>
      <c r="AGX21" s="51">
        <v>190</v>
      </c>
      <c r="AGY21" s="48">
        <f t="shared" si="280"/>
        <v>0.86757990867579904</v>
      </c>
      <c r="AGZ21" s="48">
        <f t="shared" si="281"/>
        <v>0</v>
      </c>
      <c r="AHA21" s="48">
        <v>1467103.68</v>
      </c>
      <c r="AHB21" s="48">
        <f t="shared" si="282"/>
        <v>0.66802012458965254</v>
      </c>
      <c r="AHC21" s="48">
        <f t="shared" si="283"/>
        <v>0</v>
      </c>
      <c r="AHD21" s="48">
        <v>1467103.68</v>
      </c>
      <c r="AHE21" s="52"/>
      <c r="AHF21" s="48">
        <v>1467103.6799999997</v>
      </c>
      <c r="AHG21" s="48">
        <v>0</v>
      </c>
      <c r="AHH21" s="48">
        <f t="shared" si="284"/>
        <v>1467103.6799999997</v>
      </c>
      <c r="AHI21" s="48">
        <f t="shared" si="55"/>
        <v>0.66802012458965243</v>
      </c>
      <c r="AHJ21" s="51">
        <v>190</v>
      </c>
      <c r="AHK21" s="48">
        <f t="shared" si="285"/>
        <v>0.86757990867579904</v>
      </c>
      <c r="AHL21" s="48">
        <f t="shared" si="286"/>
        <v>0</v>
      </c>
      <c r="AHM21" s="48">
        <v>1467103.68</v>
      </c>
      <c r="AHN21" s="48">
        <f t="shared" si="287"/>
        <v>0.66802012458965254</v>
      </c>
      <c r="AHO21" s="48">
        <f t="shared" si="288"/>
        <v>0</v>
      </c>
      <c r="AHP21" s="48">
        <v>1467103.68</v>
      </c>
      <c r="AHQ21" s="52"/>
      <c r="AHR21" s="48">
        <v>1467103.6799999997</v>
      </c>
      <c r="AHS21" s="48">
        <v>0</v>
      </c>
      <c r="AHT21" s="48">
        <f t="shared" si="289"/>
        <v>1467103.6799999997</v>
      </c>
      <c r="AHU21" s="48">
        <f t="shared" si="59"/>
        <v>0.66802012458965243</v>
      </c>
      <c r="AHV21" s="51">
        <v>190</v>
      </c>
      <c r="AHW21" s="48">
        <f t="shared" si="290"/>
        <v>0.86757990867579904</v>
      </c>
      <c r="AHX21" s="48">
        <f t="shared" si="291"/>
        <v>0</v>
      </c>
      <c r="AHY21" s="48">
        <v>1467103.68</v>
      </c>
      <c r="AHZ21" s="48">
        <f t="shared" si="292"/>
        <v>0.66802012458965254</v>
      </c>
      <c r="AIA21" s="48">
        <f t="shared" si="293"/>
        <v>0</v>
      </c>
      <c r="AIB21" s="48">
        <v>1467103.68</v>
      </c>
      <c r="AIC21" s="52"/>
      <c r="AID21" s="48">
        <v>1467103.6799999997</v>
      </c>
      <c r="AIE21" s="48">
        <v>0</v>
      </c>
      <c r="AIF21" s="48">
        <f t="shared" si="294"/>
        <v>1467103.6799999997</v>
      </c>
      <c r="AIG21" s="48">
        <f t="shared" si="63"/>
        <v>0.66802012458965243</v>
      </c>
      <c r="AIH21" s="51">
        <v>190</v>
      </c>
      <c r="AII21" s="48">
        <f t="shared" si="295"/>
        <v>0.86757990867579904</v>
      </c>
      <c r="AIJ21" s="48">
        <f t="shared" si="296"/>
        <v>0</v>
      </c>
      <c r="AIK21" s="48">
        <v>1467103.68</v>
      </c>
      <c r="AIL21" s="48">
        <f t="shared" si="297"/>
        <v>0.66802012458965254</v>
      </c>
      <c r="AIM21" s="48">
        <f t="shared" si="298"/>
        <v>0</v>
      </c>
      <c r="AIN21" s="48">
        <v>1467103.68</v>
      </c>
      <c r="AIO21" s="52"/>
      <c r="AIP21" s="48">
        <v>1467103.6799999997</v>
      </c>
      <c r="AIQ21" s="48">
        <v>0</v>
      </c>
      <c r="AIR21" s="48">
        <f t="shared" si="299"/>
        <v>1467103.6799999997</v>
      </c>
      <c r="AIS21" s="48">
        <f t="shared" si="67"/>
        <v>0.66802012458965243</v>
      </c>
      <c r="AIT21" s="51">
        <v>190</v>
      </c>
      <c r="AIU21" s="48">
        <f t="shared" si="300"/>
        <v>0.86757990867579904</v>
      </c>
      <c r="AIV21" s="48">
        <f t="shared" si="301"/>
        <v>0</v>
      </c>
      <c r="AIW21" s="48">
        <v>1467103.68</v>
      </c>
      <c r="AIX21" s="48">
        <f t="shared" si="302"/>
        <v>0.66802012458965254</v>
      </c>
      <c r="AIY21" s="48">
        <f t="shared" si="303"/>
        <v>0</v>
      </c>
      <c r="AIZ21" s="48">
        <v>1467103.68</v>
      </c>
      <c r="AJA21" s="52"/>
      <c r="AJB21" s="48">
        <v>1467103.6799999997</v>
      </c>
      <c r="AJC21" s="48">
        <v>0</v>
      </c>
      <c r="AJD21" s="48">
        <f t="shared" si="304"/>
        <v>1467103.6799999997</v>
      </c>
      <c r="AJE21" s="48">
        <f t="shared" si="71"/>
        <v>0.66802012458965243</v>
      </c>
      <c r="AJF21" s="51">
        <v>190</v>
      </c>
      <c r="AJG21" s="48">
        <f t="shared" si="305"/>
        <v>0.86757990867579904</v>
      </c>
      <c r="AJH21" s="48">
        <f t="shared" si="306"/>
        <v>0</v>
      </c>
      <c r="AJI21" s="48">
        <v>1467103.68</v>
      </c>
      <c r="AJJ21" s="48">
        <f t="shared" si="307"/>
        <v>0.66802012458965254</v>
      </c>
      <c r="AJK21" s="48">
        <f t="shared" si="308"/>
        <v>0</v>
      </c>
      <c r="AJL21" s="48">
        <v>1467103.68</v>
      </c>
      <c r="AJM21" s="52"/>
      <c r="AJN21" s="48">
        <v>1467103.6799999997</v>
      </c>
      <c r="AJO21" s="48">
        <v>0</v>
      </c>
      <c r="AJP21" s="48">
        <f t="shared" si="309"/>
        <v>1467103.6799999997</v>
      </c>
      <c r="AJQ21" s="48">
        <f t="shared" si="75"/>
        <v>0.66802012458965243</v>
      </c>
      <c r="AJR21" s="51">
        <v>190</v>
      </c>
      <c r="AJS21" s="48">
        <f t="shared" si="310"/>
        <v>0.86757990867579904</v>
      </c>
      <c r="AJT21" s="48">
        <f t="shared" si="311"/>
        <v>0</v>
      </c>
      <c r="AJU21" s="48">
        <v>1467103.68</v>
      </c>
      <c r="AJV21" s="48">
        <f t="shared" si="312"/>
        <v>0.66802012458965254</v>
      </c>
      <c r="AJW21" s="48">
        <f t="shared" si="313"/>
        <v>0</v>
      </c>
      <c r="AJX21" s="48">
        <v>1467103.68</v>
      </c>
      <c r="AJY21" s="52"/>
      <c r="AJZ21" s="48">
        <v>1467103.6799999997</v>
      </c>
      <c r="AKA21" s="48"/>
      <c r="AKB21" s="48">
        <f t="shared" si="314"/>
        <v>1467103.6799999997</v>
      </c>
      <c r="AKC21" s="48">
        <f t="shared" si="79"/>
        <v>0.66802012458965243</v>
      </c>
      <c r="AKD21" s="51">
        <v>190</v>
      </c>
      <c r="AKE21" s="48">
        <f t="shared" si="315"/>
        <v>0.86757990867579904</v>
      </c>
      <c r="AKF21" s="48">
        <f t="shared" si="316"/>
        <v>0</v>
      </c>
      <c r="AKG21" s="48">
        <v>1467103.68</v>
      </c>
      <c r="AKH21" s="48">
        <f t="shared" si="317"/>
        <v>0.66802012458965254</v>
      </c>
      <c r="AKI21" s="48">
        <f t="shared" si="318"/>
        <v>0</v>
      </c>
      <c r="AKJ21" s="48">
        <v>1467103.68</v>
      </c>
      <c r="AKK21" s="52"/>
      <c r="AKL21" s="48">
        <v>1467103.6799999997</v>
      </c>
      <c r="AKM21" s="48"/>
      <c r="AKN21" s="48">
        <f t="shared" si="319"/>
        <v>1467103.6799999997</v>
      </c>
      <c r="AKO21" s="48">
        <f t="shared" si="83"/>
        <v>0.66802012458965243</v>
      </c>
      <c r="AKP21" s="51">
        <v>0</v>
      </c>
      <c r="AKQ21" s="48">
        <f t="shared" si="320"/>
        <v>0</v>
      </c>
      <c r="AKR21" s="48"/>
      <c r="AKS21" s="48">
        <v>0</v>
      </c>
      <c r="AKT21" s="48">
        <f t="shared" si="321"/>
        <v>0</v>
      </c>
      <c r="AKU21" s="48"/>
      <c r="AKV21" s="48"/>
      <c r="AKW21" s="52"/>
      <c r="AKX21" s="48">
        <v>1467103.6799999997</v>
      </c>
      <c r="AKY21" s="48"/>
      <c r="AKZ21" s="48">
        <f t="shared" si="322"/>
        <v>1467103.6799999997</v>
      </c>
      <c r="ALA21" s="48">
        <f t="shared" si="87"/>
        <v>0.66802012458965243</v>
      </c>
      <c r="ALB21" s="51">
        <v>0</v>
      </c>
      <c r="ALC21" s="48">
        <f t="shared" si="323"/>
        <v>0</v>
      </c>
      <c r="ALD21" s="48">
        <f t="shared" si="89"/>
        <v>0</v>
      </c>
      <c r="ALE21" s="48">
        <v>0</v>
      </c>
      <c r="ALF21" s="48">
        <f t="shared" si="324"/>
        <v>0</v>
      </c>
      <c r="ALG21" s="48">
        <f t="shared" si="325"/>
        <v>0</v>
      </c>
      <c r="ALH21" s="48">
        <v>0</v>
      </c>
      <c r="ALI21" s="52">
        <v>0</v>
      </c>
      <c r="ALJ21" s="48">
        <v>1467103.6799999992</v>
      </c>
      <c r="ALK21" s="48">
        <v>0</v>
      </c>
      <c r="ALL21" s="48">
        <f t="shared" si="326"/>
        <v>1467103.6799999992</v>
      </c>
      <c r="ALM21" s="48">
        <f t="shared" si="93"/>
        <v>0.66802012458965221</v>
      </c>
      <c r="ALN21" s="51">
        <v>0</v>
      </c>
      <c r="ALO21" s="48">
        <f t="shared" si="327"/>
        <v>0</v>
      </c>
      <c r="ALP21" s="48">
        <f t="shared" si="328"/>
        <v>0</v>
      </c>
      <c r="ALQ21" s="48">
        <v>0</v>
      </c>
      <c r="ALR21" s="48">
        <f t="shared" si="329"/>
        <v>0</v>
      </c>
      <c r="ALS21" s="48">
        <f t="shared" si="330"/>
        <v>0</v>
      </c>
      <c r="ALT21" s="48">
        <v>0</v>
      </c>
      <c r="ALU21" s="52">
        <v>0</v>
      </c>
      <c r="ALV21" s="48">
        <v>1467103.6799999992</v>
      </c>
      <c r="ALW21" s="48">
        <v>0</v>
      </c>
      <c r="ALX21" s="48">
        <f t="shared" si="331"/>
        <v>1467103.6799999992</v>
      </c>
      <c r="ALY21" s="48">
        <f t="shared" si="99"/>
        <v>0.66802012458965221</v>
      </c>
      <c r="ALZ21" s="51">
        <v>0</v>
      </c>
      <c r="AMA21" s="48">
        <f t="shared" si="332"/>
        <v>0</v>
      </c>
      <c r="AMB21" s="48">
        <f t="shared" si="333"/>
        <v>0</v>
      </c>
      <c r="AMC21" s="48">
        <v>0</v>
      </c>
      <c r="AMD21" s="48">
        <f t="shared" si="334"/>
        <v>0</v>
      </c>
      <c r="AME21" s="48">
        <f t="shared" si="335"/>
        <v>0</v>
      </c>
      <c r="AMF21" s="48">
        <v>0</v>
      </c>
      <c r="AMG21" s="52">
        <v>0</v>
      </c>
      <c r="AMH21" s="48">
        <v>1467103.6799999997</v>
      </c>
      <c r="AMI21" s="48">
        <v>0</v>
      </c>
      <c r="AMJ21" s="48">
        <f t="shared" si="336"/>
        <v>1467103.6799999997</v>
      </c>
      <c r="AMK21" s="48">
        <f t="shared" si="105"/>
        <v>0.66802012458965243</v>
      </c>
      <c r="AML21" s="51">
        <v>0</v>
      </c>
      <c r="AMM21" s="48">
        <f t="shared" si="337"/>
        <v>0</v>
      </c>
      <c r="AMN21" s="48">
        <f t="shared" si="338"/>
        <v>0</v>
      </c>
      <c r="AMO21" s="48">
        <v>0</v>
      </c>
      <c r="AMP21" s="48">
        <f t="shared" si="339"/>
        <v>0</v>
      </c>
      <c r="AMQ21" s="48">
        <f t="shared" si="340"/>
        <v>0</v>
      </c>
      <c r="AMR21" s="48">
        <v>0</v>
      </c>
      <c r="AMS21" s="52">
        <v>0</v>
      </c>
      <c r="AMT21" s="48">
        <v>1467103.6799999997</v>
      </c>
      <c r="AMU21" s="48">
        <v>0</v>
      </c>
      <c r="AMV21" s="48">
        <f t="shared" si="341"/>
        <v>1467103.6799999997</v>
      </c>
      <c r="AMW21" s="48">
        <f t="shared" si="111"/>
        <v>0.66802012458965243</v>
      </c>
      <c r="AMX21" s="51">
        <v>0</v>
      </c>
      <c r="AMY21" s="48">
        <f t="shared" si="342"/>
        <v>0</v>
      </c>
      <c r="AMZ21" s="48">
        <f t="shared" si="343"/>
        <v>0</v>
      </c>
      <c r="ANA21" s="48">
        <v>0</v>
      </c>
      <c r="ANB21" s="48">
        <f t="shared" si="344"/>
        <v>0</v>
      </c>
      <c r="ANC21" s="48">
        <f t="shared" si="345"/>
        <v>0</v>
      </c>
      <c r="AND21" s="48">
        <v>0</v>
      </c>
      <c r="ANE21" s="52">
        <v>0</v>
      </c>
      <c r="ANF21" s="48">
        <v>1467103.6799999997</v>
      </c>
      <c r="ANG21" s="48">
        <v>0</v>
      </c>
      <c r="ANH21" s="48">
        <f t="shared" si="346"/>
        <v>1467103.6799999997</v>
      </c>
      <c r="ANI21" s="48">
        <f t="shared" si="117"/>
        <v>0.66802012458965243</v>
      </c>
      <c r="ANJ21" s="51">
        <v>0</v>
      </c>
      <c r="ANK21" s="48">
        <f t="shared" si="347"/>
        <v>0</v>
      </c>
      <c r="ANL21" s="48">
        <f t="shared" si="348"/>
        <v>0</v>
      </c>
      <c r="ANM21" s="48">
        <v>0</v>
      </c>
      <c r="ANN21" s="48">
        <f t="shared" si="349"/>
        <v>0</v>
      </c>
      <c r="ANO21" s="48">
        <f t="shared" si="350"/>
        <v>0</v>
      </c>
      <c r="ANP21" s="48">
        <v>0</v>
      </c>
      <c r="ANQ21" s="52">
        <v>0</v>
      </c>
      <c r="ANR21" s="48">
        <v>1467103.6799999997</v>
      </c>
      <c r="ANS21" s="48">
        <v>0</v>
      </c>
      <c r="ANT21" s="48">
        <f t="shared" si="351"/>
        <v>1467103.6799999997</v>
      </c>
      <c r="ANU21" s="48">
        <f t="shared" si="123"/>
        <v>0.66802012458965243</v>
      </c>
      <c r="ANV21" s="51">
        <v>0</v>
      </c>
      <c r="ANW21" s="48">
        <f t="shared" si="352"/>
        <v>0</v>
      </c>
      <c r="ANX21" s="48">
        <f t="shared" si="353"/>
        <v>0</v>
      </c>
      <c r="ANY21" s="48">
        <v>0</v>
      </c>
      <c r="ANZ21" s="48">
        <f t="shared" si="354"/>
        <v>0</v>
      </c>
      <c r="AOA21" s="48">
        <f t="shared" si="355"/>
        <v>0</v>
      </c>
      <c r="AOB21" s="48">
        <v>0</v>
      </c>
      <c r="AOC21" s="52">
        <v>0</v>
      </c>
      <c r="AOD21" s="48">
        <v>1467103.6799999997</v>
      </c>
      <c r="AOE21" s="48">
        <v>0</v>
      </c>
      <c r="AOF21" s="48">
        <f t="shared" si="356"/>
        <v>1467103.6799999997</v>
      </c>
      <c r="AOG21" s="48">
        <f t="shared" si="129"/>
        <v>0.66802012458965243</v>
      </c>
      <c r="AOH21" s="51">
        <v>0</v>
      </c>
      <c r="AOI21" s="48">
        <f t="shared" si="357"/>
        <v>0</v>
      </c>
      <c r="AOJ21" s="48">
        <f t="shared" si="358"/>
        <v>0</v>
      </c>
      <c r="AOK21" s="48">
        <v>0</v>
      </c>
      <c r="AOL21" s="48">
        <f t="shared" si="359"/>
        <v>0</v>
      </c>
      <c r="AOM21" s="48">
        <f t="shared" si="360"/>
        <v>0</v>
      </c>
      <c r="AON21" s="48">
        <v>0</v>
      </c>
      <c r="AOO21" s="52">
        <v>0</v>
      </c>
      <c r="AOP21" s="48">
        <v>1467103.6799999997</v>
      </c>
      <c r="AOQ21" s="48">
        <v>0</v>
      </c>
      <c r="AOR21" s="48">
        <f t="shared" si="361"/>
        <v>1467103.6799999997</v>
      </c>
      <c r="AOS21" s="48">
        <f t="shared" si="135"/>
        <v>0.66802012458965243</v>
      </c>
      <c r="AOT21" s="51">
        <v>0</v>
      </c>
      <c r="AOU21" s="48">
        <f t="shared" si="362"/>
        <v>0</v>
      </c>
      <c r="AOV21" s="48">
        <f t="shared" si="363"/>
        <v>0</v>
      </c>
      <c r="AOW21" s="48">
        <v>0</v>
      </c>
      <c r="AOX21" s="48">
        <f t="shared" si="364"/>
        <v>0</v>
      </c>
      <c r="AOY21" s="48">
        <f t="shared" si="365"/>
        <v>0</v>
      </c>
      <c r="AOZ21" s="48">
        <v>0</v>
      </c>
      <c r="APA21" s="52">
        <v>0</v>
      </c>
      <c r="APB21" s="48">
        <v>1467103.6799999997</v>
      </c>
      <c r="APC21" s="48">
        <v>0</v>
      </c>
      <c r="APD21" s="48">
        <f t="shared" si="366"/>
        <v>1467103.6799999997</v>
      </c>
      <c r="APE21" s="48">
        <f t="shared" si="141"/>
        <v>0.66802012458965243</v>
      </c>
      <c r="APF21" s="51">
        <v>0</v>
      </c>
      <c r="APG21" s="48">
        <f t="shared" si="367"/>
        <v>0</v>
      </c>
      <c r="APH21" s="48">
        <f t="shared" si="368"/>
        <v>0</v>
      </c>
      <c r="API21" s="48">
        <v>0</v>
      </c>
      <c r="APJ21" s="48">
        <f t="shared" si="369"/>
        <v>0</v>
      </c>
      <c r="APK21" s="48">
        <f t="shared" si="370"/>
        <v>0</v>
      </c>
      <c r="APL21" s="48">
        <v>0</v>
      </c>
      <c r="APM21" s="52">
        <v>0</v>
      </c>
      <c r="APN21" s="48">
        <v>1467103.6799999997</v>
      </c>
      <c r="APO21" s="48">
        <v>0</v>
      </c>
      <c r="APP21" s="48">
        <f t="shared" si="371"/>
        <v>1467103.6799999997</v>
      </c>
      <c r="APQ21" s="48">
        <f t="shared" si="147"/>
        <v>0.66802012458965243</v>
      </c>
      <c r="APR21" s="51">
        <v>0</v>
      </c>
      <c r="APS21" s="48">
        <f t="shared" si="372"/>
        <v>0</v>
      </c>
      <c r="APT21" s="48">
        <f t="shared" si="373"/>
        <v>0</v>
      </c>
      <c r="APU21" s="48">
        <v>0</v>
      </c>
      <c r="APV21" s="48">
        <f t="shared" si="374"/>
        <v>0</v>
      </c>
      <c r="APW21" s="48">
        <f t="shared" si="375"/>
        <v>0</v>
      </c>
      <c r="APX21" s="48">
        <v>0</v>
      </c>
      <c r="APY21" s="52">
        <v>0</v>
      </c>
      <c r="APZ21" s="48">
        <v>1467103.6799999997</v>
      </c>
      <c r="AQA21" s="48">
        <v>0</v>
      </c>
      <c r="AQB21" s="48">
        <f t="shared" si="376"/>
        <v>1467103.6799999997</v>
      </c>
      <c r="AQC21" s="48">
        <f t="shared" si="153"/>
        <v>0.66802012458965243</v>
      </c>
      <c r="AQD21" s="51">
        <v>0</v>
      </c>
      <c r="AQE21" s="48">
        <f t="shared" si="377"/>
        <v>0</v>
      </c>
      <c r="AQF21" s="48">
        <f t="shared" si="378"/>
        <v>0</v>
      </c>
      <c r="AQG21" s="48">
        <v>0</v>
      </c>
      <c r="AQH21" s="48">
        <f t="shared" si="379"/>
        <v>0</v>
      </c>
      <c r="AQI21" s="48">
        <f t="shared" si="380"/>
        <v>0</v>
      </c>
      <c r="AQJ21" s="48">
        <v>0</v>
      </c>
      <c r="AQK21" s="52">
        <v>0</v>
      </c>
      <c r="AQL21" s="48">
        <v>1467103.6799999997</v>
      </c>
      <c r="AQM21" s="48">
        <v>0</v>
      </c>
      <c r="AQN21" s="48">
        <f t="shared" si="381"/>
        <v>1467103.6799999997</v>
      </c>
      <c r="AQO21" s="48">
        <f t="shared" si="159"/>
        <v>0.66802012458965243</v>
      </c>
      <c r="AQP21" s="51">
        <v>136</v>
      </c>
      <c r="AQQ21" s="48">
        <f t="shared" si="382"/>
        <v>0.62100456621004563</v>
      </c>
      <c r="AQR21" s="48">
        <f t="shared" si="383"/>
        <v>136</v>
      </c>
      <c r="AQS21" s="48">
        <v>1204691.3600000006</v>
      </c>
      <c r="AQT21" s="48">
        <f t="shared" si="384"/>
        <v>0.54853524217134975</v>
      </c>
      <c r="AQU21" s="48">
        <f t="shared" si="385"/>
        <v>1204691.3600000006</v>
      </c>
      <c r="AQV21" s="48">
        <v>800776.67</v>
      </c>
      <c r="AQW21" s="52">
        <v>403914.69000000053</v>
      </c>
      <c r="AQX21" s="48">
        <v>1467103.68</v>
      </c>
      <c r="AQY21" s="48">
        <v>403914.69000000041</v>
      </c>
      <c r="AQZ21" s="48">
        <f t="shared" si="386"/>
        <v>1871018.3700000003</v>
      </c>
      <c r="ARA21" s="48">
        <f t="shared" si="165"/>
        <v>0.85193564822693979</v>
      </c>
      <c r="ARB21" s="51">
        <v>137</v>
      </c>
      <c r="ARC21" s="48">
        <f t="shared" si="387"/>
        <v>0.62557077625570778</v>
      </c>
      <c r="ARD21" s="48">
        <f t="shared" si="388"/>
        <v>1</v>
      </c>
      <c r="ARE21" s="48">
        <v>1229175.6399999999</v>
      </c>
      <c r="ARF21" s="48">
        <f t="shared" si="389"/>
        <v>0.55968373290111695</v>
      </c>
      <c r="ARG21" s="48">
        <f t="shared" si="390"/>
        <v>24484.279999999329</v>
      </c>
      <c r="ARH21" s="48">
        <v>817915.65999999968</v>
      </c>
      <c r="ARI21" s="52">
        <v>411259.98000000021</v>
      </c>
      <c r="ARJ21" s="48">
        <v>1467103.68</v>
      </c>
      <c r="ARK21" s="48">
        <v>411259.97999999975</v>
      </c>
      <c r="ARL21" s="48">
        <f t="shared" si="391"/>
        <v>1878363.6599999997</v>
      </c>
      <c r="ARM21" s="48">
        <f t="shared" si="171"/>
        <v>0.85528019817786538</v>
      </c>
      <c r="ARN21" s="51">
        <v>137</v>
      </c>
      <c r="ARO21" s="48">
        <f t="shared" si="392"/>
        <v>0.62557077625570778</v>
      </c>
      <c r="ARP21" s="48">
        <f t="shared" si="393"/>
        <v>0</v>
      </c>
      <c r="ARQ21" s="48">
        <v>1229175.6399999999</v>
      </c>
      <c r="ARR21" s="48">
        <f t="shared" si="394"/>
        <v>0.55968373290111695</v>
      </c>
      <c r="ARS21" s="48">
        <f t="shared" si="395"/>
        <v>0</v>
      </c>
      <c r="ART21" s="48">
        <v>817915.65999999968</v>
      </c>
      <c r="ARU21" s="52">
        <v>411259.98000000021</v>
      </c>
      <c r="ARV21" s="48">
        <v>1690249.7100000007</v>
      </c>
      <c r="ARW21" s="48">
        <v>188113.9499999999</v>
      </c>
      <c r="ARX21" s="48">
        <f t="shared" si="396"/>
        <v>1878363.6600000006</v>
      </c>
      <c r="ARY21" s="48">
        <f t="shared" si="177"/>
        <v>0.85528019817786571</v>
      </c>
      <c r="ARZ21" s="51">
        <v>137</v>
      </c>
      <c r="ASA21" s="48">
        <f t="shared" si="397"/>
        <v>0.62557077625570778</v>
      </c>
      <c r="ASB21" s="48">
        <f t="shared" si="398"/>
        <v>0</v>
      </c>
      <c r="ASC21" s="48">
        <v>1229175.6399999999</v>
      </c>
      <c r="ASD21" s="48">
        <f t="shared" si="399"/>
        <v>0.55968373290111695</v>
      </c>
      <c r="ASE21" s="48">
        <f t="shared" si="400"/>
        <v>0</v>
      </c>
      <c r="ASF21" s="48">
        <v>817915.65999999968</v>
      </c>
      <c r="ASG21" s="52">
        <v>411259.98000000021</v>
      </c>
      <c r="ASH21" s="48">
        <v>1690249.7100000007</v>
      </c>
      <c r="ASI21" s="48">
        <v>188113.9499999999</v>
      </c>
      <c r="ASJ21" s="48">
        <f t="shared" si="401"/>
        <v>1878363.6600000006</v>
      </c>
      <c r="ASK21" s="48">
        <f t="shared" si="183"/>
        <v>0.85528019817786571</v>
      </c>
      <c r="ASL21" s="51">
        <v>137</v>
      </c>
      <c r="ASM21" s="48">
        <f t="shared" si="402"/>
        <v>0.62557077625570778</v>
      </c>
      <c r="ASN21" s="48">
        <f t="shared" si="403"/>
        <v>0</v>
      </c>
      <c r="ASO21" s="48">
        <v>1229175.6399999999</v>
      </c>
      <c r="ASP21" s="48">
        <f t="shared" si="404"/>
        <v>0.55968373290111695</v>
      </c>
      <c r="ASQ21" s="48">
        <f t="shared" si="405"/>
        <v>0</v>
      </c>
      <c r="ASR21" s="48">
        <v>817915.65999999968</v>
      </c>
      <c r="ASS21" s="52">
        <v>411259.98000000021</v>
      </c>
      <c r="AST21" s="48">
        <v>1690249.7100000007</v>
      </c>
      <c r="ASU21" s="48">
        <v>188113.9499999999</v>
      </c>
      <c r="ASV21" s="48">
        <f t="shared" si="406"/>
        <v>1878363.6600000006</v>
      </c>
      <c r="ASW21" s="48">
        <f t="shared" si="189"/>
        <v>0.85528019817786571</v>
      </c>
      <c r="ASX21" s="51">
        <v>137</v>
      </c>
      <c r="ASY21" s="48">
        <f t="shared" si="407"/>
        <v>0.62557077625570778</v>
      </c>
      <c r="ASZ21" s="48">
        <f t="shared" si="408"/>
        <v>0</v>
      </c>
      <c r="ATA21" s="48">
        <v>1229175.6399999999</v>
      </c>
      <c r="ATB21" s="48">
        <f t="shared" si="409"/>
        <v>0.55968373290111695</v>
      </c>
      <c r="ATC21" s="48">
        <f t="shared" si="410"/>
        <v>0</v>
      </c>
      <c r="ATD21" s="48">
        <v>817915.65999999968</v>
      </c>
      <c r="ATE21" s="52">
        <v>411259.98000000021</v>
      </c>
      <c r="ATF21" s="48">
        <v>1690249.7100000007</v>
      </c>
      <c r="ATG21" s="48">
        <v>188113.9499999999</v>
      </c>
      <c r="ATH21" s="48">
        <f t="shared" si="411"/>
        <v>1878363.6600000006</v>
      </c>
      <c r="ATI21" s="48">
        <f t="shared" si="195"/>
        <v>0.85528019817786571</v>
      </c>
      <c r="ATJ21" s="51">
        <v>137</v>
      </c>
      <c r="ATK21" s="48">
        <f t="shared" si="412"/>
        <v>0.62557077625570778</v>
      </c>
      <c r="ATL21" s="48">
        <f t="shared" si="413"/>
        <v>0</v>
      </c>
      <c r="ATM21" s="48">
        <v>1229175.6399999999</v>
      </c>
      <c r="ATN21" s="48">
        <f t="shared" si="414"/>
        <v>0.55968373290111695</v>
      </c>
      <c r="ATO21" s="48">
        <f t="shared" si="415"/>
        <v>0</v>
      </c>
      <c r="ATP21" s="48">
        <v>817915.65999999968</v>
      </c>
      <c r="ATQ21" s="52">
        <v>411259.98000000021</v>
      </c>
      <c r="ATR21" s="48">
        <v>1690249.7100000007</v>
      </c>
      <c r="ATS21" s="48">
        <v>188113.9499999999</v>
      </c>
      <c r="ATT21" s="48">
        <f t="shared" si="416"/>
        <v>1878363.6600000006</v>
      </c>
      <c r="ATU21" s="48">
        <f t="shared" si="201"/>
        <v>0.85528019817786571</v>
      </c>
      <c r="ATV21" s="51">
        <v>199</v>
      </c>
      <c r="ATW21" s="55">
        <f t="shared" si="417"/>
        <v>0.908675799086758</v>
      </c>
      <c r="ATX21" s="48">
        <f t="shared" si="418"/>
        <v>62</v>
      </c>
      <c r="ATY21" s="48">
        <v>1229175.6399999999</v>
      </c>
      <c r="ATZ21" s="48">
        <f t="shared" si="419"/>
        <v>0.55968373290111695</v>
      </c>
      <c r="AUA21" s="48">
        <f t="shared" si="420"/>
        <v>0</v>
      </c>
      <c r="AUB21" s="48">
        <v>817915.65999999968</v>
      </c>
      <c r="AUC21" s="52">
        <v>411259.98000000021</v>
      </c>
      <c r="AUD21" s="48">
        <v>1690249.7100000007</v>
      </c>
      <c r="AUE21" s="48">
        <v>188113.9499999999</v>
      </c>
      <c r="AUF21" s="48">
        <v>2160852.600000002</v>
      </c>
      <c r="AUG21" s="55">
        <f t="shared" si="206"/>
        <v>0.98390662006374074</v>
      </c>
    </row>
    <row r="22" spans="2:1229" x14ac:dyDescent="0.3">
      <c r="B22" s="47" t="s">
        <v>38</v>
      </c>
      <c r="C22" s="53">
        <v>1994</v>
      </c>
      <c r="D22" s="53">
        <v>7861354.4900000002</v>
      </c>
      <c r="E22" s="53">
        <v>5141071.4799999939</v>
      </c>
      <c r="F22" s="51"/>
      <c r="G22" s="48"/>
      <c r="H22" s="48"/>
      <c r="I22" s="48"/>
      <c r="J22" s="48"/>
      <c r="K22" s="48"/>
      <c r="L22" s="48"/>
      <c r="M22" s="52"/>
      <c r="N22" s="48"/>
      <c r="O22" s="48"/>
      <c r="P22" s="48"/>
      <c r="Q22" s="48"/>
      <c r="R22" s="51"/>
      <c r="S22" s="48"/>
      <c r="T22" s="48"/>
      <c r="U22" s="48"/>
      <c r="V22" s="48"/>
      <c r="W22" s="48"/>
      <c r="X22" s="48"/>
      <c r="Y22" s="52"/>
      <c r="Z22" s="48"/>
      <c r="AA22" s="48"/>
      <c r="AB22" s="48"/>
      <c r="AC22" s="48"/>
      <c r="AD22" s="51"/>
      <c r="AE22" s="48"/>
      <c r="AF22" s="48"/>
      <c r="AG22" s="48"/>
      <c r="AH22" s="48"/>
      <c r="AI22" s="48"/>
      <c r="AJ22" s="48"/>
      <c r="AK22" s="52"/>
      <c r="AL22" s="48"/>
      <c r="AM22" s="48"/>
      <c r="AN22" s="48"/>
      <c r="AO22" s="48"/>
      <c r="AP22" s="51"/>
      <c r="AQ22" s="48"/>
      <c r="AR22" s="48"/>
      <c r="AS22" s="48"/>
      <c r="AT22" s="48"/>
      <c r="AU22" s="48"/>
      <c r="AV22" s="48"/>
      <c r="AW22" s="52"/>
      <c r="AX22" s="48"/>
      <c r="AY22" s="48"/>
      <c r="AZ22" s="48"/>
      <c r="BA22" s="48"/>
      <c r="BB22" s="51"/>
      <c r="BC22" s="48"/>
      <c r="BD22" s="48"/>
      <c r="BE22" s="48"/>
      <c r="BF22" s="48"/>
      <c r="BG22" s="48"/>
      <c r="BH22" s="48"/>
      <c r="BI22" s="52"/>
      <c r="BJ22" s="48"/>
      <c r="BK22" s="48"/>
      <c r="BL22" s="48"/>
      <c r="BM22" s="48"/>
      <c r="BN22" s="51"/>
      <c r="BO22" s="48"/>
      <c r="BP22" s="48"/>
      <c r="BQ22" s="48"/>
      <c r="BR22" s="48"/>
      <c r="BS22" s="48"/>
      <c r="BT22" s="48"/>
      <c r="BU22" s="52"/>
      <c r="BV22" s="48"/>
      <c r="BW22" s="48"/>
      <c r="BX22" s="48"/>
      <c r="BY22" s="48"/>
      <c r="BZ22" s="51"/>
      <c r="CA22" s="48"/>
      <c r="CB22" s="48"/>
      <c r="CC22" s="48"/>
      <c r="CD22" s="48"/>
      <c r="CE22" s="48"/>
      <c r="CF22" s="48"/>
      <c r="CG22" s="52"/>
      <c r="CH22" s="48"/>
      <c r="CI22" s="48"/>
      <c r="CJ22" s="48"/>
      <c r="CK22" s="48"/>
      <c r="CL22" s="51"/>
      <c r="CM22" s="48"/>
      <c r="CN22" s="48"/>
      <c r="CO22" s="48"/>
      <c r="CP22" s="48"/>
      <c r="CQ22" s="48"/>
      <c r="CR22" s="48"/>
      <c r="CS22" s="52"/>
      <c r="CT22" s="48"/>
      <c r="CU22" s="48"/>
      <c r="CV22" s="48"/>
      <c r="CW22" s="48"/>
      <c r="CX22" s="51"/>
      <c r="CY22" s="48"/>
      <c r="CZ22" s="48"/>
      <c r="DA22" s="48"/>
      <c r="DB22" s="48"/>
      <c r="DC22" s="48"/>
      <c r="DD22" s="48"/>
      <c r="DE22" s="52"/>
      <c r="DF22" s="48"/>
      <c r="DG22" s="48"/>
      <c r="DH22" s="48"/>
      <c r="DI22" s="48"/>
      <c r="DJ22" s="51"/>
      <c r="DK22" s="48"/>
      <c r="DL22" s="48"/>
      <c r="DM22" s="48"/>
      <c r="DN22" s="48"/>
      <c r="DO22" s="48"/>
      <c r="DP22" s="48"/>
      <c r="DQ22" s="52"/>
      <c r="DR22" s="48"/>
      <c r="DS22" s="48"/>
      <c r="DT22" s="48"/>
      <c r="DU22" s="48"/>
      <c r="DV22" s="51"/>
      <c r="DW22" s="48"/>
      <c r="DX22" s="48"/>
      <c r="DY22" s="48"/>
      <c r="DZ22" s="48"/>
      <c r="EA22" s="48"/>
      <c r="EB22" s="48"/>
      <c r="EC22" s="52"/>
      <c r="ED22" s="48"/>
      <c r="EE22" s="48"/>
      <c r="EF22" s="48"/>
      <c r="EG22" s="48"/>
      <c r="EH22" s="51"/>
      <c r="EI22" s="48"/>
      <c r="EJ22" s="48"/>
      <c r="EK22" s="48"/>
      <c r="EL22" s="48"/>
      <c r="EM22" s="48"/>
      <c r="EN22" s="48"/>
      <c r="EO22" s="52"/>
      <c r="EP22" s="48"/>
      <c r="EQ22" s="48"/>
      <c r="ER22" s="48"/>
      <c r="ES22" s="48"/>
      <c r="ET22" s="51"/>
      <c r="EU22" s="48"/>
      <c r="EV22" s="48"/>
      <c r="EW22" s="48"/>
      <c r="EX22" s="48"/>
      <c r="EY22" s="48"/>
      <c r="EZ22" s="48"/>
      <c r="FA22" s="52"/>
      <c r="FB22" s="48"/>
      <c r="FC22" s="48"/>
      <c r="FD22" s="48"/>
      <c r="FE22" s="48"/>
      <c r="FF22" s="51"/>
      <c r="FG22" s="48"/>
      <c r="FH22" s="48"/>
      <c r="FI22" s="48"/>
      <c r="FJ22" s="48"/>
      <c r="FK22" s="48"/>
      <c r="FL22" s="48"/>
      <c r="FM22" s="52"/>
      <c r="FN22" s="48"/>
      <c r="FO22" s="48"/>
      <c r="FP22" s="48"/>
      <c r="FQ22" s="48"/>
      <c r="FR22" s="51"/>
      <c r="FS22" s="48"/>
      <c r="FT22" s="48"/>
      <c r="FU22" s="48"/>
      <c r="FV22" s="48"/>
      <c r="FW22" s="48"/>
      <c r="FX22" s="48"/>
      <c r="FY22" s="52"/>
      <c r="FZ22" s="48"/>
      <c r="GA22" s="48"/>
      <c r="GB22" s="48"/>
      <c r="GC22" s="48"/>
      <c r="GD22" s="51"/>
      <c r="GE22" s="48"/>
      <c r="GF22" s="48"/>
      <c r="GG22" s="48"/>
      <c r="GH22" s="48"/>
      <c r="GI22" s="48"/>
      <c r="GJ22" s="48"/>
      <c r="GK22" s="52"/>
      <c r="GL22" s="48"/>
      <c r="GM22" s="48"/>
      <c r="GN22" s="48"/>
      <c r="GO22" s="48"/>
      <c r="GP22" s="51"/>
      <c r="GQ22" s="48"/>
      <c r="GR22" s="48"/>
      <c r="GS22" s="48"/>
      <c r="GT22" s="48"/>
      <c r="GU22" s="48"/>
      <c r="GV22" s="48"/>
      <c r="GW22" s="52"/>
      <c r="GX22" s="48"/>
      <c r="GY22" s="48"/>
      <c r="GZ22" s="48"/>
      <c r="HA22" s="48"/>
      <c r="HB22" s="51"/>
      <c r="HC22" s="48"/>
      <c r="HD22" s="48"/>
      <c r="HE22" s="48"/>
      <c r="HF22" s="48"/>
      <c r="HG22" s="48"/>
      <c r="HH22" s="48"/>
      <c r="HI22" s="52"/>
      <c r="HJ22" s="48"/>
      <c r="HK22" s="48"/>
      <c r="HL22" s="48"/>
      <c r="HM22" s="48"/>
      <c r="HN22" s="51"/>
      <c r="HO22" s="48"/>
      <c r="HP22" s="48"/>
      <c r="HQ22" s="48"/>
      <c r="HR22" s="48"/>
      <c r="HS22" s="48"/>
      <c r="HT22" s="48"/>
      <c r="HU22" s="52"/>
      <c r="HV22" s="48"/>
      <c r="HW22" s="48"/>
      <c r="HX22" s="48"/>
      <c r="HY22" s="48"/>
      <c r="HZ22" s="51"/>
      <c r="IA22" s="48"/>
      <c r="IB22" s="48"/>
      <c r="IC22" s="48"/>
      <c r="ID22" s="48"/>
      <c r="IE22" s="48"/>
      <c r="IF22" s="48"/>
      <c r="IG22" s="52"/>
      <c r="IH22" s="48"/>
      <c r="II22" s="48"/>
      <c r="IJ22" s="48"/>
      <c r="IK22" s="48"/>
      <c r="IL22" s="51"/>
      <c r="IM22" s="48"/>
      <c r="IN22" s="48"/>
      <c r="IO22" s="48"/>
      <c r="IP22" s="48"/>
      <c r="IQ22" s="48"/>
      <c r="IR22" s="48"/>
      <c r="IS22" s="52"/>
      <c r="IT22" s="48"/>
      <c r="IU22" s="48"/>
      <c r="IV22" s="48"/>
      <c r="IW22" s="48"/>
      <c r="IX22" s="51"/>
      <c r="IY22" s="48"/>
      <c r="IZ22" s="48"/>
      <c r="JA22" s="48"/>
      <c r="JB22" s="48"/>
      <c r="JC22" s="48"/>
      <c r="JD22" s="48"/>
      <c r="JE22" s="52"/>
      <c r="JF22" s="48"/>
      <c r="JG22" s="48"/>
      <c r="JH22" s="48"/>
      <c r="JI22" s="48"/>
      <c r="JJ22" s="51"/>
      <c r="JK22" s="48"/>
      <c r="JL22" s="48"/>
      <c r="JM22" s="48"/>
      <c r="JN22" s="48"/>
      <c r="JO22" s="48"/>
      <c r="JP22" s="48"/>
      <c r="JQ22" s="52"/>
      <c r="JR22" s="48"/>
      <c r="JS22" s="48"/>
      <c r="JT22" s="48"/>
      <c r="JU22" s="48"/>
      <c r="JV22" s="51"/>
      <c r="JW22" s="48"/>
      <c r="JX22" s="48"/>
      <c r="JY22" s="48"/>
      <c r="JZ22" s="48"/>
      <c r="KA22" s="48"/>
      <c r="KB22" s="48"/>
      <c r="KC22" s="52"/>
      <c r="KD22" s="48"/>
      <c r="KE22" s="48"/>
      <c r="KF22" s="48"/>
      <c r="KG22" s="48"/>
      <c r="KH22" s="51"/>
      <c r="KI22" s="48"/>
      <c r="KJ22" s="48"/>
      <c r="KK22" s="48"/>
      <c r="KL22" s="48"/>
      <c r="KM22" s="48"/>
      <c r="KN22" s="48"/>
      <c r="KO22" s="52"/>
      <c r="KP22" s="48"/>
      <c r="KQ22" s="48"/>
      <c r="KR22" s="48"/>
      <c r="KS22" s="48"/>
      <c r="KT22" s="51"/>
      <c r="KU22" s="48"/>
      <c r="KV22" s="48"/>
      <c r="KW22" s="48"/>
      <c r="KX22" s="48"/>
      <c r="KY22" s="48"/>
      <c r="KZ22" s="48"/>
      <c r="LA22" s="52"/>
      <c r="LB22" s="48"/>
      <c r="LC22" s="48"/>
      <c r="LD22" s="48"/>
      <c r="LE22" s="48"/>
      <c r="LF22" s="51"/>
      <c r="LG22" s="48"/>
      <c r="LH22" s="48"/>
      <c r="LI22" s="48"/>
      <c r="LJ22" s="48"/>
      <c r="LK22" s="48"/>
      <c r="LL22" s="48"/>
      <c r="LM22" s="52"/>
      <c r="LN22" s="48"/>
      <c r="LO22" s="48"/>
      <c r="LP22" s="48"/>
      <c r="LQ22" s="48"/>
      <c r="LR22" s="51"/>
      <c r="LS22" s="48"/>
      <c r="LT22" s="48"/>
      <c r="LU22" s="48"/>
      <c r="LV22" s="48"/>
      <c r="LW22" s="48"/>
      <c r="LX22" s="48"/>
      <c r="LY22" s="52"/>
      <c r="LZ22" s="48"/>
      <c r="MA22" s="48"/>
      <c r="MB22" s="48"/>
      <c r="MC22" s="48"/>
      <c r="MD22" s="51"/>
      <c r="ME22" s="48"/>
      <c r="MF22" s="48"/>
      <c r="MG22" s="48"/>
      <c r="MH22" s="48"/>
      <c r="MI22" s="48"/>
      <c r="MJ22" s="48"/>
      <c r="MK22" s="52"/>
      <c r="ML22" s="48"/>
      <c r="MM22" s="48"/>
      <c r="MN22" s="48"/>
      <c r="MO22" s="48"/>
      <c r="MP22" s="51"/>
      <c r="MQ22" s="48"/>
      <c r="MR22" s="48"/>
      <c r="MS22" s="48"/>
      <c r="MT22" s="48"/>
      <c r="MU22" s="48"/>
      <c r="MV22" s="48"/>
      <c r="MW22" s="52"/>
      <c r="MX22" s="48"/>
      <c r="MY22" s="48"/>
      <c r="MZ22" s="48"/>
      <c r="NA22" s="48"/>
      <c r="NB22" s="51"/>
      <c r="NC22" s="48"/>
      <c r="ND22" s="48"/>
      <c r="NE22" s="48"/>
      <c r="NF22" s="48"/>
      <c r="NG22" s="48"/>
      <c r="NH22" s="48"/>
      <c r="NI22" s="52"/>
      <c r="NJ22" s="48"/>
      <c r="NK22" s="48"/>
      <c r="NL22" s="48"/>
      <c r="NM22" s="48"/>
      <c r="NN22" s="51"/>
      <c r="NO22" s="48"/>
      <c r="NP22" s="48"/>
      <c r="NQ22" s="48"/>
      <c r="NR22" s="48"/>
      <c r="NS22" s="48"/>
      <c r="NT22" s="48"/>
      <c r="NU22" s="52"/>
      <c r="NV22" s="48"/>
      <c r="NW22" s="48"/>
      <c r="NX22" s="48"/>
      <c r="NY22" s="48"/>
      <c r="NZ22" s="51"/>
      <c r="OA22" s="48"/>
      <c r="OB22" s="48"/>
      <c r="OC22" s="48"/>
      <c r="OD22" s="48"/>
      <c r="OE22" s="48"/>
      <c r="OF22" s="48"/>
      <c r="OG22" s="52"/>
      <c r="OH22" s="48"/>
      <c r="OI22" s="48"/>
      <c r="OJ22" s="48"/>
      <c r="OK22" s="48"/>
      <c r="OL22" s="51"/>
      <c r="OM22" s="48"/>
      <c r="ON22" s="48"/>
      <c r="OO22" s="48"/>
      <c r="OP22" s="48"/>
      <c r="OQ22" s="48"/>
      <c r="OR22" s="48"/>
      <c r="OS22" s="52"/>
      <c r="OT22" s="48"/>
      <c r="OU22" s="48"/>
      <c r="OV22" s="48"/>
      <c r="OW22" s="48"/>
      <c r="OX22" s="51"/>
      <c r="OY22" s="48"/>
      <c r="OZ22" s="48"/>
      <c r="PA22" s="48"/>
      <c r="PB22" s="48"/>
      <c r="PC22" s="48"/>
      <c r="PD22" s="48"/>
      <c r="PE22" s="52"/>
      <c r="PF22" s="48"/>
      <c r="PG22" s="48"/>
      <c r="PH22" s="48"/>
      <c r="PI22" s="48"/>
      <c r="PJ22" s="51"/>
      <c r="PK22" s="48"/>
      <c r="PL22" s="48"/>
      <c r="PM22" s="48"/>
      <c r="PN22" s="48"/>
      <c r="PO22" s="48"/>
      <c r="PP22" s="48"/>
      <c r="PQ22" s="52"/>
      <c r="PR22" s="48"/>
      <c r="PS22" s="48"/>
      <c r="PT22" s="48"/>
      <c r="PU22" s="48"/>
      <c r="PV22" s="51"/>
      <c r="PW22" s="48"/>
      <c r="PX22" s="48"/>
      <c r="PY22" s="48"/>
      <c r="PZ22" s="48"/>
      <c r="QA22" s="48"/>
      <c r="QB22" s="48"/>
      <c r="QC22" s="52"/>
      <c r="QD22" s="48"/>
      <c r="QE22" s="48"/>
      <c r="QF22" s="48"/>
      <c r="QG22" s="48"/>
      <c r="QH22" s="51"/>
      <c r="QI22" s="48"/>
      <c r="QJ22" s="48"/>
      <c r="QK22" s="48"/>
      <c r="QL22" s="48"/>
      <c r="QM22" s="48"/>
      <c r="QN22" s="48"/>
      <c r="QO22" s="52"/>
      <c r="QP22" s="48"/>
      <c r="QQ22" s="48"/>
      <c r="QR22" s="48"/>
      <c r="QS22" s="48"/>
      <c r="QT22" s="51"/>
      <c r="QU22" s="48"/>
      <c r="QV22" s="48"/>
      <c r="QW22" s="48"/>
      <c r="QX22" s="48"/>
      <c r="QY22" s="48"/>
      <c r="QZ22" s="48"/>
      <c r="RA22" s="52"/>
      <c r="RB22" s="48"/>
      <c r="RC22" s="48"/>
      <c r="RD22" s="48"/>
      <c r="RE22" s="48"/>
      <c r="RF22" s="51"/>
      <c r="RG22" s="48"/>
      <c r="RH22" s="48"/>
      <c r="RI22" s="48"/>
      <c r="RJ22" s="48"/>
      <c r="RK22" s="48"/>
      <c r="RL22" s="48"/>
      <c r="RM22" s="52"/>
      <c r="RN22" s="48"/>
      <c r="RO22" s="48"/>
      <c r="RP22" s="48"/>
      <c r="RQ22" s="48"/>
      <c r="RR22" s="51"/>
      <c r="RS22" s="48"/>
      <c r="RT22" s="48"/>
      <c r="RU22" s="48"/>
      <c r="RV22" s="48"/>
      <c r="RW22" s="48"/>
      <c r="RX22" s="48"/>
      <c r="RY22" s="52"/>
      <c r="RZ22" s="48"/>
      <c r="SA22" s="48"/>
      <c r="SB22" s="48"/>
      <c r="SC22" s="48"/>
      <c r="SD22" s="51"/>
      <c r="SE22" s="48"/>
      <c r="SF22" s="48"/>
      <c r="SG22" s="48"/>
      <c r="SH22" s="48"/>
      <c r="SI22" s="48"/>
      <c r="SJ22" s="48"/>
      <c r="SK22" s="52"/>
      <c r="SL22" s="48"/>
      <c r="SM22" s="48"/>
      <c r="SN22" s="48"/>
      <c r="SO22" s="48"/>
      <c r="SP22" s="51"/>
      <c r="SQ22" s="48"/>
      <c r="SR22" s="48"/>
      <c r="SS22" s="48"/>
      <c r="ST22" s="48"/>
      <c r="SU22" s="48"/>
      <c r="SV22" s="48"/>
      <c r="SW22" s="52"/>
      <c r="SX22" s="48"/>
      <c r="SY22" s="48"/>
      <c r="SZ22" s="48"/>
      <c r="TA22" s="48"/>
      <c r="TB22" s="51"/>
      <c r="TC22" s="48"/>
      <c r="TD22" s="48"/>
      <c r="TE22" s="48"/>
      <c r="TF22" s="48"/>
      <c r="TG22" s="48"/>
      <c r="TH22" s="48"/>
      <c r="TI22" s="52"/>
      <c r="TJ22" s="48"/>
      <c r="TK22" s="48"/>
      <c r="TL22" s="48"/>
      <c r="TM22" s="48"/>
      <c r="TN22" s="51"/>
      <c r="TO22" s="48"/>
      <c r="TP22" s="48"/>
      <c r="TQ22" s="48"/>
      <c r="TR22" s="48"/>
      <c r="TS22" s="48"/>
      <c r="TT22" s="48"/>
      <c r="TU22" s="52"/>
      <c r="TV22" s="48"/>
      <c r="TW22" s="48"/>
      <c r="TX22" s="48"/>
      <c r="TY22" s="48"/>
      <c r="TZ22" s="51"/>
      <c r="UA22" s="48"/>
      <c r="UB22" s="48"/>
      <c r="UC22" s="48"/>
      <c r="UD22" s="48"/>
      <c r="UE22" s="48"/>
      <c r="UF22" s="48"/>
      <c r="UG22" s="52"/>
      <c r="UH22" s="48"/>
      <c r="UI22" s="48"/>
      <c r="UJ22" s="48"/>
      <c r="UK22" s="48"/>
      <c r="UL22" s="51"/>
      <c r="UM22" s="48"/>
      <c r="UN22" s="48"/>
      <c r="UO22" s="48"/>
      <c r="UP22" s="48"/>
      <c r="UQ22" s="48"/>
      <c r="UR22" s="48"/>
      <c r="US22" s="52"/>
      <c r="UT22" s="48"/>
      <c r="UU22" s="48"/>
      <c r="UV22" s="48"/>
      <c r="UW22" s="48"/>
      <c r="UX22" s="51"/>
      <c r="UY22" s="48"/>
      <c r="UZ22" s="48"/>
      <c r="VA22" s="48"/>
      <c r="VB22" s="48"/>
      <c r="VC22" s="48"/>
      <c r="VD22" s="48"/>
      <c r="VE22" s="52"/>
      <c r="VF22" s="48"/>
      <c r="VG22" s="48"/>
      <c r="VH22" s="48"/>
      <c r="VI22" s="48"/>
      <c r="VJ22" s="51"/>
      <c r="VK22" s="48"/>
      <c r="VL22" s="48"/>
      <c r="VM22" s="48"/>
      <c r="VN22" s="48"/>
      <c r="VO22" s="48"/>
      <c r="VP22" s="48"/>
      <c r="VQ22" s="52"/>
      <c r="VR22" s="48"/>
      <c r="VS22" s="48"/>
      <c r="VT22" s="48"/>
      <c r="VU22" s="48"/>
      <c r="VV22" s="51"/>
      <c r="VW22" s="48"/>
      <c r="VX22" s="48"/>
      <c r="VY22" s="48"/>
      <c r="VZ22" s="48"/>
      <c r="WA22" s="48"/>
      <c r="WB22" s="48"/>
      <c r="WC22" s="52"/>
      <c r="WD22" s="48"/>
      <c r="WE22" s="48"/>
      <c r="WF22" s="48"/>
      <c r="WG22" s="48"/>
      <c r="WH22" s="51"/>
      <c r="WI22" s="48"/>
      <c r="WJ22" s="48"/>
      <c r="WK22" s="48"/>
      <c r="WL22" s="48"/>
      <c r="WM22" s="48"/>
      <c r="WN22" s="48"/>
      <c r="WO22" s="52"/>
      <c r="WP22" s="48"/>
      <c r="WQ22" s="48"/>
      <c r="WR22" s="48"/>
      <c r="WS22" s="48"/>
      <c r="WT22" s="51"/>
      <c r="WU22" s="48"/>
      <c r="WV22" s="48"/>
      <c r="WW22" s="48"/>
      <c r="WX22" s="48"/>
      <c r="WY22" s="48"/>
      <c r="WZ22" s="48"/>
      <c r="XA22" s="52"/>
      <c r="XB22" s="48"/>
      <c r="XC22" s="48"/>
      <c r="XD22" s="48"/>
      <c r="XE22" s="48"/>
      <c r="XF22" s="51"/>
      <c r="XG22" s="48"/>
      <c r="XH22" s="48"/>
      <c r="XI22" s="48"/>
      <c r="XJ22" s="48"/>
      <c r="XK22" s="48"/>
      <c r="XL22" s="48"/>
      <c r="XM22" s="52"/>
      <c r="XN22" s="48"/>
      <c r="XO22" s="48"/>
      <c r="XP22" s="48"/>
      <c r="XQ22" s="48"/>
      <c r="XR22" s="51"/>
      <c r="XS22" s="48"/>
      <c r="XT22" s="48"/>
      <c r="XU22" s="48"/>
      <c r="XV22" s="48"/>
      <c r="XW22" s="48"/>
      <c r="XX22" s="48"/>
      <c r="XY22" s="52"/>
      <c r="XZ22" s="48"/>
      <c r="YA22" s="48"/>
      <c r="YB22" s="48"/>
      <c r="YC22" s="48"/>
      <c r="YD22" s="51"/>
      <c r="YE22" s="48"/>
      <c r="YF22" s="48"/>
      <c r="YG22" s="48"/>
      <c r="YH22" s="48"/>
      <c r="YI22" s="48"/>
      <c r="YJ22" s="48"/>
      <c r="YK22" s="52"/>
      <c r="YL22" s="48"/>
      <c r="YM22" s="48"/>
      <c r="YN22" s="48"/>
      <c r="YO22" s="48"/>
      <c r="YP22" s="51"/>
      <c r="YQ22" s="48"/>
      <c r="YR22" s="48"/>
      <c r="YS22" s="48"/>
      <c r="YT22" s="48"/>
      <c r="YU22" s="48"/>
      <c r="YV22" s="48"/>
      <c r="YW22" s="52"/>
      <c r="YX22" s="48"/>
      <c r="YY22" s="48"/>
      <c r="YZ22" s="48"/>
      <c r="ZA22" s="48"/>
      <c r="ZB22" s="51"/>
      <c r="ZC22" s="48"/>
      <c r="ZD22" s="48"/>
      <c r="ZE22" s="48"/>
      <c r="ZF22" s="48"/>
      <c r="ZG22" s="48"/>
      <c r="ZH22" s="48"/>
      <c r="ZI22" s="52"/>
      <c r="ZJ22" s="48"/>
      <c r="ZK22" s="48"/>
      <c r="ZL22" s="48"/>
      <c r="ZM22" s="48"/>
      <c r="ZN22" s="51"/>
      <c r="ZO22" s="48"/>
      <c r="ZP22" s="48"/>
      <c r="ZQ22" s="48"/>
      <c r="ZR22" s="48"/>
      <c r="ZS22" s="48"/>
      <c r="ZT22" s="48"/>
      <c r="ZU22" s="52"/>
      <c r="ZV22" s="48"/>
      <c r="ZW22" s="48"/>
      <c r="ZX22" s="48"/>
      <c r="ZY22" s="48"/>
      <c r="ZZ22" s="51"/>
      <c r="AAA22" s="48"/>
      <c r="AAB22" s="48"/>
      <c r="AAC22" s="48"/>
      <c r="AAD22" s="48"/>
      <c r="AAE22" s="48"/>
      <c r="AAF22" s="48"/>
      <c r="AAG22" s="52"/>
      <c r="AAH22" s="48"/>
      <c r="AAI22" s="48"/>
      <c r="AAJ22" s="48"/>
      <c r="AAK22" s="48"/>
      <c r="AAL22" s="51"/>
      <c r="AAM22" s="48"/>
      <c r="AAN22" s="48"/>
      <c r="AAO22" s="48"/>
      <c r="AAP22" s="48"/>
      <c r="AAQ22" s="48"/>
      <c r="AAR22" s="48"/>
      <c r="AAS22" s="52"/>
      <c r="AAT22" s="48"/>
      <c r="AAU22" s="48"/>
      <c r="AAV22" s="48"/>
      <c r="AAW22" s="48"/>
      <c r="AAX22" s="51"/>
      <c r="AAY22" s="48"/>
      <c r="AAZ22" s="48"/>
      <c r="ABA22" s="48"/>
      <c r="ABB22" s="48"/>
      <c r="ABC22" s="48"/>
      <c r="ABD22" s="48"/>
      <c r="ABE22" s="52"/>
      <c r="ABF22" s="48"/>
      <c r="ABG22" s="48"/>
      <c r="ABH22" s="48"/>
      <c r="ABI22" s="48"/>
      <c r="ABJ22" s="51"/>
      <c r="ABK22" s="48"/>
      <c r="ABL22" s="48"/>
      <c r="ABM22" s="48"/>
      <c r="ABN22" s="48"/>
      <c r="ABO22" s="48"/>
      <c r="ABP22" s="48"/>
      <c r="ABQ22" s="52"/>
      <c r="ABR22" s="48"/>
      <c r="ABS22" s="48"/>
      <c r="ABT22" s="48"/>
      <c r="ABU22" s="48"/>
      <c r="ABV22" s="51"/>
      <c r="ABW22" s="48"/>
      <c r="ABX22" s="48"/>
      <c r="ABY22" s="48"/>
      <c r="ABZ22" s="48"/>
      <c r="ACA22" s="48"/>
      <c r="ACB22" s="48"/>
      <c r="ACC22" s="52"/>
      <c r="ACD22" s="48"/>
      <c r="ACE22" s="48"/>
      <c r="ACF22" s="48"/>
      <c r="ACG22" s="48"/>
      <c r="ACH22" s="51">
        <v>1</v>
      </c>
      <c r="ACI22" s="48">
        <f t="shared" si="232"/>
        <v>5.0150451354062187E-4</v>
      </c>
      <c r="ACJ22" s="48">
        <f t="shared" si="233"/>
        <v>1</v>
      </c>
      <c r="ACK22" s="48">
        <v>5583.94</v>
      </c>
      <c r="ACL22" s="48">
        <f t="shared" si="234"/>
        <v>7.1030253210220009E-4</v>
      </c>
      <c r="ACM22" s="48">
        <f t="shared" si="235"/>
        <v>5583.94</v>
      </c>
      <c r="ACN22" s="48">
        <v>5583.94</v>
      </c>
      <c r="ACO22" s="52"/>
      <c r="ACP22" s="48"/>
      <c r="ACQ22" s="48">
        <v>5583.94</v>
      </c>
      <c r="ACR22" s="48">
        <f t="shared" si="236"/>
        <v>5583.94</v>
      </c>
      <c r="ACS22" s="48">
        <f t="shared" si="237"/>
        <v>7.1030253210220009E-4</v>
      </c>
      <c r="ACT22" s="51">
        <v>438</v>
      </c>
      <c r="ACU22" s="48">
        <f t="shared" si="238"/>
        <v>0.21965897693079237</v>
      </c>
      <c r="ACV22" s="48">
        <f t="shared" si="239"/>
        <v>437</v>
      </c>
      <c r="ACW22" s="48">
        <v>1220703.5199999998</v>
      </c>
      <c r="ACX22" s="48">
        <f t="shared" si="240"/>
        <v>0.15527903258309877</v>
      </c>
      <c r="ACY22" s="48">
        <f t="shared" si="241"/>
        <v>1215119.5799999998</v>
      </c>
      <c r="ACZ22" s="48">
        <v>1215119.5799999998</v>
      </c>
      <c r="ADA22" s="52"/>
      <c r="ADB22" s="48"/>
      <c r="ADC22" s="48">
        <v>1215119.5799999998</v>
      </c>
      <c r="ADD22" s="48">
        <f t="shared" si="242"/>
        <v>1215119.5799999998</v>
      </c>
      <c r="ADE22" s="48">
        <f t="shared" si="11"/>
        <v>0.15456873005099656</v>
      </c>
      <c r="ADF22" s="51">
        <v>791</v>
      </c>
      <c r="ADG22" s="48">
        <f t="shared" si="243"/>
        <v>0.39669007021063191</v>
      </c>
      <c r="ADH22" s="48">
        <f t="shared" si="244"/>
        <v>353</v>
      </c>
      <c r="ADI22" s="48">
        <v>2178803.8399999985</v>
      </c>
      <c r="ADJ22" s="48">
        <f t="shared" si="245"/>
        <v>0.27715374529561487</v>
      </c>
      <c r="ADK22" s="48">
        <f t="shared" si="246"/>
        <v>958100.31999999867</v>
      </c>
      <c r="ADL22" s="48">
        <v>2178803.8399999985</v>
      </c>
      <c r="ADM22" s="52"/>
      <c r="ADN22" s="48"/>
      <c r="ADO22" s="48">
        <v>2178803.8399999985</v>
      </c>
      <c r="ADP22" s="48">
        <f t="shared" si="247"/>
        <v>2178803.8399999985</v>
      </c>
      <c r="ADQ22" s="48">
        <f t="shared" si="17"/>
        <v>0.27715374529561487</v>
      </c>
      <c r="ADR22" s="51">
        <v>1170</v>
      </c>
      <c r="ADS22" s="48">
        <f t="shared" si="248"/>
        <v>0.58676028084252763</v>
      </c>
      <c r="ADT22" s="48">
        <f t="shared" si="249"/>
        <v>379</v>
      </c>
      <c r="ADU22" s="48">
        <v>3000600.5500000021</v>
      </c>
      <c r="ADV22" s="48">
        <f t="shared" si="250"/>
        <v>0.38169001968005667</v>
      </c>
      <c r="ADW22" s="48">
        <f t="shared" si="251"/>
        <v>821796.71000000369</v>
      </c>
      <c r="ADX22" s="48">
        <v>3000600.5500000021</v>
      </c>
      <c r="ADY22" s="52"/>
      <c r="ADZ22" s="48">
        <v>5583.9400000000005</v>
      </c>
      <c r="AEA22" s="48">
        <v>2650964.9899999984</v>
      </c>
      <c r="AEB22" s="48">
        <f t="shared" si="252"/>
        <v>2656548.9299999983</v>
      </c>
      <c r="AEC22" s="48">
        <f t="shared" si="23"/>
        <v>0.33792509081981342</v>
      </c>
      <c r="AED22" s="51">
        <v>1801</v>
      </c>
      <c r="AEE22" s="48">
        <f t="shared" si="253"/>
        <v>0.90320962888666001</v>
      </c>
      <c r="AEF22" s="48">
        <f t="shared" si="254"/>
        <v>631</v>
      </c>
      <c r="AEG22" s="48">
        <v>4885220.6899999976</v>
      </c>
      <c r="AEH22" s="48">
        <f t="shared" si="255"/>
        <v>0.62142226205601336</v>
      </c>
      <c r="AEI22" s="48">
        <f t="shared" si="256"/>
        <v>1884620.1399999955</v>
      </c>
      <c r="AEJ22" s="48">
        <v>4885220.6899999976</v>
      </c>
      <c r="AEK22" s="52"/>
      <c r="AEL22" s="48">
        <v>1552893.6699999967</v>
      </c>
      <c r="AEM22" s="48">
        <v>3332327.020000007</v>
      </c>
      <c r="AEN22" s="48">
        <f t="shared" si="257"/>
        <v>4885220.6900000032</v>
      </c>
      <c r="AEO22" s="48">
        <f t="shared" si="28"/>
        <v>0.62142226205601414</v>
      </c>
      <c r="AEP22" s="51">
        <v>1854</v>
      </c>
      <c r="AEQ22" s="48">
        <f t="shared" si="258"/>
        <v>0.9297893681043129</v>
      </c>
      <c r="AER22" s="48">
        <f t="shared" si="259"/>
        <v>53</v>
      </c>
      <c r="AES22" s="48">
        <v>5111640.3300000075</v>
      </c>
      <c r="AET22" s="48">
        <f t="shared" si="260"/>
        <v>0.65022386873690097</v>
      </c>
      <c r="AEU22" s="48">
        <f t="shared" si="261"/>
        <v>226419.64000000991</v>
      </c>
      <c r="AEV22" s="48">
        <v>5111640.3300000075</v>
      </c>
      <c r="AEW22" s="52"/>
      <c r="AEX22" s="48">
        <v>1552893.6699999967</v>
      </c>
      <c r="AEY22" s="48">
        <v>3032146.5300000012</v>
      </c>
      <c r="AEZ22" s="48">
        <f t="shared" si="262"/>
        <v>4585040.1999999974</v>
      </c>
      <c r="AFA22" s="48">
        <f t="shared" si="33"/>
        <v>0.58323794020895214</v>
      </c>
      <c r="AFB22" s="51">
        <v>1855</v>
      </c>
      <c r="AFC22" s="48">
        <f t="shared" si="263"/>
        <v>0.93029087261785359</v>
      </c>
      <c r="AFD22" s="48">
        <f t="shared" si="264"/>
        <v>1</v>
      </c>
      <c r="AFE22" s="48">
        <v>5118036.8300000038</v>
      </c>
      <c r="AFF22" s="48">
        <f t="shared" si="265"/>
        <v>0.65103753259191899</v>
      </c>
      <c r="AFG22" s="48">
        <f t="shared" si="266"/>
        <v>6396.4999999962747</v>
      </c>
      <c r="AFH22" s="48">
        <v>5118036.8300000038</v>
      </c>
      <c r="AFI22" s="52"/>
      <c r="AFJ22" s="48">
        <v>2210065.8399999971</v>
      </c>
      <c r="AFK22" s="48">
        <v>2369491.2899999977</v>
      </c>
      <c r="AFL22" s="48">
        <f t="shared" si="267"/>
        <v>4579557.1299999952</v>
      </c>
      <c r="AFM22" s="48">
        <f t="shared" si="38"/>
        <v>0.58254046879903454</v>
      </c>
      <c r="AFN22" s="51">
        <v>1858</v>
      </c>
      <c r="AFO22" s="48">
        <f t="shared" si="268"/>
        <v>0.93179538615847546</v>
      </c>
      <c r="AFP22" s="48">
        <f t="shared" si="269"/>
        <v>3</v>
      </c>
      <c r="AFQ22" s="48">
        <v>5122415.7199999979</v>
      </c>
      <c r="AFR22" s="48">
        <f t="shared" si="270"/>
        <v>0.65159454729028476</v>
      </c>
      <c r="AFS22" s="48">
        <f t="shared" si="271"/>
        <v>4378.8899999940768</v>
      </c>
      <c r="AFT22" s="48">
        <v>5122415.7199999979</v>
      </c>
      <c r="AFU22" s="52"/>
      <c r="AFV22" s="48">
        <v>2754868.3099999968</v>
      </c>
      <c r="AFW22" s="48">
        <v>541961.34999999974</v>
      </c>
      <c r="AFX22" s="48">
        <f t="shared" si="272"/>
        <v>3296829.6599999964</v>
      </c>
      <c r="AFY22" s="48">
        <f t="shared" si="43"/>
        <v>0.41937170804264245</v>
      </c>
      <c r="AFZ22" s="51">
        <v>1859</v>
      </c>
      <c r="AGA22" s="48">
        <f t="shared" si="44"/>
        <v>0.93229689067201604</v>
      </c>
      <c r="AGB22" s="48">
        <f t="shared" si="273"/>
        <v>1</v>
      </c>
      <c r="AGC22" s="48">
        <v>5122710.0800000047</v>
      </c>
      <c r="AGD22" s="48">
        <f t="shared" si="45"/>
        <v>0.6516319912193661</v>
      </c>
      <c r="AGE22" s="48">
        <f t="shared" si="274"/>
        <v>294.36000000685453</v>
      </c>
      <c r="AGF22" s="48">
        <v>5122710.0800000047</v>
      </c>
      <c r="AGG22" s="52"/>
      <c r="AGH22" s="48">
        <v>4633096.29</v>
      </c>
      <c r="AGI22" s="48">
        <v>143217.29999999999</v>
      </c>
      <c r="AGJ22" s="48">
        <f t="shared" si="275"/>
        <v>4776313.59</v>
      </c>
      <c r="AGK22" s="48">
        <f t="shared" si="47"/>
        <v>0.60756878424394778</v>
      </c>
      <c r="AGL22" s="51">
        <v>1859</v>
      </c>
      <c r="AGM22" s="48">
        <f t="shared" si="48"/>
        <v>0.93229689067201604</v>
      </c>
      <c r="AGN22" s="48">
        <f t="shared" si="276"/>
        <v>0</v>
      </c>
      <c r="AGO22" s="48">
        <v>5122710.0800000047</v>
      </c>
      <c r="AGP22" s="48">
        <f t="shared" si="277"/>
        <v>0.6516319912193661</v>
      </c>
      <c r="AGQ22" s="48">
        <f t="shared" si="278"/>
        <v>0</v>
      </c>
      <c r="AGR22" s="48">
        <v>5122710.0800000047</v>
      </c>
      <c r="AGS22" s="52"/>
      <c r="AGT22" s="48">
        <v>5117031.8299999945</v>
      </c>
      <c r="AGU22" s="48">
        <v>5678.2500000102445</v>
      </c>
      <c r="AGV22" s="48">
        <f t="shared" si="279"/>
        <v>5122710.0800000047</v>
      </c>
      <c r="AGW22" s="48">
        <f t="shared" si="51"/>
        <v>0.6516319912193661</v>
      </c>
      <c r="AGX22" s="51">
        <v>1859</v>
      </c>
      <c r="AGY22" s="48">
        <f t="shared" si="280"/>
        <v>0.93229689067201604</v>
      </c>
      <c r="AGZ22" s="48">
        <f t="shared" si="281"/>
        <v>0</v>
      </c>
      <c r="AHA22" s="48">
        <v>5122710.0800000047</v>
      </c>
      <c r="AHB22" s="48">
        <f t="shared" si="282"/>
        <v>0.6516319912193661</v>
      </c>
      <c r="AHC22" s="48">
        <f t="shared" si="283"/>
        <v>0</v>
      </c>
      <c r="AHD22" s="48">
        <v>5122710.0800000047</v>
      </c>
      <c r="AHE22" s="52"/>
      <c r="AHF22" s="48">
        <v>5117031.8299999945</v>
      </c>
      <c r="AHG22" s="48">
        <v>91.22</v>
      </c>
      <c r="AHH22" s="48">
        <f t="shared" si="284"/>
        <v>5117123.0499999942</v>
      </c>
      <c r="AHI22" s="48">
        <f t="shared" si="55"/>
        <v>0.65092129562522683</v>
      </c>
      <c r="AHJ22" s="51">
        <v>1867</v>
      </c>
      <c r="AHK22" s="48">
        <f t="shared" si="285"/>
        <v>0.93630892678034106</v>
      </c>
      <c r="AHL22" s="48">
        <f t="shared" si="286"/>
        <v>8</v>
      </c>
      <c r="AHM22" s="48">
        <v>5137433.0099999961</v>
      </c>
      <c r="AHN22" s="48">
        <f t="shared" si="287"/>
        <v>0.65350481479178224</v>
      </c>
      <c r="AHO22" s="48">
        <f t="shared" si="288"/>
        <v>14722.92999999132</v>
      </c>
      <c r="AHP22" s="48">
        <v>5137433.0099999961</v>
      </c>
      <c r="AHQ22" s="52"/>
      <c r="AHR22" s="48">
        <v>5121705.0799999945</v>
      </c>
      <c r="AHS22" s="48">
        <v>14814.150000000001</v>
      </c>
      <c r="AHT22" s="48">
        <f t="shared" si="289"/>
        <v>5136519.2299999949</v>
      </c>
      <c r="AHU22" s="48">
        <f t="shared" si="59"/>
        <v>0.65338857782509119</v>
      </c>
      <c r="AHV22" s="51">
        <v>1867</v>
      </c>
      <c r="AHW22" s="48">
        <f t="shared" si="290"/>
        <v>0.93630892678034106</v>
      </c>
      <c r="AHX22" s="48">
        <f t="shared" si="291"/>
        <v>0</v>
      </c>
      <c r="AHY22" s="48">
        <v>5137433.0099999961</v>
      </c>
      <c r="AHZ22" s="48">
        <f t="shared" si="292"/>
        <v>0.65350481479178224</v>
      </c>
      <c r="AIA22" s="48">
        <f t="shared" si="293"/>
        <v>0</v>
      </c>
      <c r="AIB22" s="48">
        <v>5137433.0099999961</v>
      </c>
      <c r="AIC22" s="52"/>
      <c r="AID22" s="48">
        <v>5121705.0799999945</v>
      </c>
      <c r="AIE22" s="48">
        <v>14814.150000000001</v>
      </c>
      <c r="AIF22" s="48">
        <f t="shared" si="294"/>
        <v>5136519.2299999949</v>
      </c>
      <c r="AIG22" s="48">
        <f t="shared" si="63"/>
        <v>0.65338857782509119</v>
      </c>
      <c r="AIH22" s="51">
        <v>1868</v>
      </c>
      <c r="AII22" s="48">
        <f t="shared" si="295"/>
        <v>0.93681043129388164</v>
      </c>
      <c r="AIJ22" s="48">
        <f t="shared" si="296"/>
        <v>1</v>
      </c>
      <c r="AIK22" s="48">
        <v>5140445.6199999945</v>
      </c>
      <c r="AIL22" s="48">
        <f t="shared" si="297"/>
        <v>0.65388803246805305</v>
      </c>
      <c r="AIM22" s="48">
        <f t="shared" si="298"/>
        <v>3012.6099999984726</v>
      </c>
      <c r="AIN22" s="48">
        <v>5140445.6199999945</v>
      </c>
      <c r="AIO22" s="52"/>
      <c r="AIP22" s="48">
        <v>5121705.0799999945</v>
      </c>
      <c r="AIQ22" s="48">
        <v>17826.760000000002</v>
      </c>
      <c r="AIR22" s="48">
        <f t="shared" si="299"/>
        <v>5139531.8399999943</v>
      </c>
      <c r="AIS22" s="48">
        <f t="shared" si="67"/>
        <v>0.653771795501362</v>
      </c>
      <c r="AIT22" s="51">
        <v>1868</v>
      </c>
      <c r="AIU22" s="48">
        <f t="shared" si="300"/>
        <v>0.93681043129388164</v>
      </c>
      <c r="AIV22" s="48">
        <f t="shared" si="301"/>
        <v>0</v>
      </c>
      <c r="AIW22" s="48">
        <v>5140445.6199999945</v>
      </c>
      <c r="AIX22" s="48">
        <f t="shared" si="302"/>
        <v>0.65388803246805305</v>
      </c>
      <c r="AIY22" s="48">
        <f t="shared" si="303"/>
        <v>0</v>
      </c>
      <c r="AIZ22" s="48">
        <v>5140445.6199999945</v>
      </c>
      <c r="AJA22" s="52"/>
      <c r="AJB22" s="48">
        <v>5121705.0799999945</v>
      </c>
      <c r="AJC22" s="48">
        <v>3103.83</v>
      </c>
      <c r="AJD22" s="48">
        <f t="shared" si="304"/>
        <v>5124808.9099999946</v>
      </c>
      <c r="AJE22" s="48">
        <f t="shared" si="71"/>
        <v>0.65189897192894486</v>
      </c>
      <c r="AJF22" s="51">
        <v>1868</v>
      </c>
      <c r="AJG22" s="48">
        <f t="shared" si="305"/>
        <v>0.93681043129388164</v>
      </c>
      <c r="AJH22" s="48">
        <f t="shared" si="306"/>
        <v>0</v>
      </c>
      <c r="AJI22" s="48">
        <v>5140445.6199999945</v>
      </c>
      <c r="AJJ22" s="48">
        <f t="shared" si="307"/>
        <v>0.65388803246805305</v>
      </c>
      <c r="AJK22" s="48">
        <f t="shared" si="308"/>
        <v>0</v>
      </c>
      <c r="AJL22" s="48">
        <v>5140445.6199999945</v>
      </c>
      <c r="AJM22" s="52"/>
      <c r="AJN22" s="48">
        <v>5121705.0799999945</v>
      </c>
      <c r="AJO22" s="48">
        <v>3103.83</v>
      </c>
      <c r="AJP22" s="48">
        <f t="shared" si="309"/>
        <v>5124808.9099999946</v>
      </c>
      <c r="AJQ22" s="48">
        <f t="shared" si="75"/>
        <v>0.65189897192894486</v>
      </c>
      <c r="AJR22" s="51">
        <v>1869</v>
      </c>
      <c r="AJS22" s="48">
        <f t="shared" si="310"/>
        <v>0.93731193580742223</v>
      </c>
      <c r="AJT22" s="48">
        <f t="shared" si="311"/>
        <v>1</v>
      </c>
      <c r="AJU22" s="48">
        <v>5141071.4799999949</v>
      </c>
      <c r="AJV22" s="48">
        <f t="shared" si="312"/>
        <v>0.65396764470291613</v>
      </c>
      <c r="AJW22" s="48">
        <f t="shared" si="313"/>
        <v>625.86000000033528</v>
      </c>
      <c r="AJX22" s="48">
        <v>5141071.4799999949</v>
      </c>
      <c r="AJY22" s="52"/>
      <c r="AJZ22" s="48">
        <v>5121705.0799999945</v>
      </c>
      <c r="AKA22" s="48">
        <v>717.08</v>
      </c>
      <c r="AKB22" s="48">
        <f t="shared" si="314"/>
        <v>5122422.1599999946</v>
      </c>
      <c r="AKC22" s="48">
        <f t="shared" si="79"/>
        <v>0.65159536648753702</v>
      </c>
      <c r="AKD22" s="51">
        <v>1869</v>
      </c>
      <c r="AKE22" s="48">
        <f t="shared" si="315"/>
        <v>0.93731193580742223</v>
      </c>
      <c r="AKF22" s="48">
        <f t="shared" si="316"/>
        <v>0</v>
      </c>
      <c r="AKG22" s="48">
        <v>5141071.4799999949</v>
      </c>
      <c r="AKH22" s="48">
        <f t="shared" si="317"/>
        <v>0.65396764470291613</v>
      </c>
      <c r="AKI22" s="48">
        <f t="shared" si="318"/>
        <v>0</v>
      </c>
      <c r="AKJ22" s="48">
        <v>5141071.4799999949</v>
      </c>
      <c r="AKK22" s="52"/>
      <c r="AKL22" s="48">
        <v>5121705.0799999945</v>
      </c>
      <c r="AKM22" s="48">
        <v>717.08</v>
      </c>
      <c r="AKN22" s="48">
        <f t="shared" si="319"/>
        <v>5122422.1599999946</v>
      </c>
      <c r="AKO22" s="48">
        <f t="shared" si="83"/>
        <v>0.65159536648753702</v>
      </c>
      <c r="AKP22" s="51">
        <v>0</v>
      </c>
      <c r="AKQ22" s="48">
        <f t="shared" si="320"/>
        <v>0</v>
      </c>
      <c r="AKR22" s="48"/>
      <c r="AKS22" s="48">
        <v>0</v>
      </c>
      <c r="AKT22" s="48">
        <f t="shared" si="321"/>
        <v>0</v>
      </c>
      <c r="AKU22" s="48"/>
      <c r="AKV22" s="48"/>
      <c r="AKW22" s="52"/>
      <c r="AKX22" s="48">
        <v>5140066.479999993</v>
      </c>
      <c r="AKY22" s="48"/>
      <c r="AKZ22" s="48">
        <f t="shared" si="322"/>
        <v>5140066.479999993</v>
      </c>
      <c r="ALA22" s="48">
        <f t="shared" si="87"/>
        <v>0.65383980413787357</v>
      </c>
      <c r="ALB22" s="51">
        <v>280</v>
      </c>
      <c r="ALC22" s="48">
        <f t="shared" si="323"/>
        <v>0.14042126379137412</v>
      </c>
      <c r="ALD22" s="48">
        <f t="shared" si="89"/>
        <v>280</v>
      </c>
      <c r="ALE22" s="48">
        <v>848362.18000000052</v>
      </c>
      <c r="ALF22" s="48">
        <f t="shared" si="324"/>
        <v>0.10791552283759188</v>
      </c>
      <c r="ALG22" s="48">
        <f t="shared" si="325"/>
        <v>848362.18000000052</v>
      </c>
      <c r="ALH22" s="48">
        <v>578188.82000000018</v>
      </c>
      <c r="ALI22" s="52">
        <v>270173.36000000034</v>
      </c>
      <c r="ALJ22" s="48">
        <v>5140066.479999993</v>
      </c>
      <c r="ALK22" s="48">
        <v>270173.36000000034</v>
      </c>
      <c r="ALL22" s="48">
        <f t="shared" si="326"/>
        <v>5410239.8399999933</v>
      </c>
      <c r="ALM22" s="48">
        <f t="shared" si="93"/>
        <v>0.68820708274662645</v>
      </c>
      <c r="ALN22" s="51">
        <v>715</v>
      </c>
      <c r="ALO22" s="48">
        <f t="shared" si="327"/>
        <v>0.35857572718154462</v>
      </c>
      <c r="ALP22" s="48">
        <f t="shared" si="328"/>
        <v>435</v>
      </c>
      <c r="ALQ22" s="48">
        <v>1965873.2100000007</v>
      </c>
      <c r="ALR22" s="48">
        <f t="shared" si="329"/>
        <v>0.25006800195827328</v>
      </c>
      <c r="ALS22" s="48">
        <f t="shared" si="330"/>
        <v>1117511.0300000003</v>
      </c>
      <c r="ALT22" s="48">
        <v>1345494.2800000021</v>
      </c>
      <c r="ALU22" s="52">
        <v>620378.92999999854</v>
      </c>
      <c r="ALV22" s="48">
        <v>5140066.479999993</v>
      </c>
      <c r="ALW22" s="48">
        <v>620378.9300000004</v>
      </c>
      <c r="ALX22" s="48">
        <f t="shared" si="331"/>
        <v>5760445.4099999936</v>
      </c>
      <c r="ALY22" s="48">
        <f t="shared" si="99"/>
        <v>0.7327548220001453</v>
      </c>
      <c r="ALZ22" s="51">
        <v>1267</v>
      </c>
      <c r="AMA22" s="48">
        <f t="shared" si="332"/>
        <v>0.63540621865596791</v>
      </c>
      <c r="AMB22" s="48">
        <f t="shared" si="333"/>
        <v>552</v>
      </c>
      <c r="AMC22" s="48">
        <v>4210649.8199999994</v>
      </c>
      <c r="AMD22" s="48">
        <f t="shared" si="334"/>
        <v>0.53561378326802811</v>
      </c>
      <c r="AME22" s="48">
        <f t="shared" si="335"/>
        <v>2244776.6099999985</v>
      </c>
      <c r="AMF22" s="48">
        <v>2892591.0999999987</v>
      </c>
      <c r="AMG22" s="52">
        <v>1318058.7200000007</v>
      </c>
      <c r="AMH22" s="48">
        <v>5140066.4799999949</v>
      </c>
      <c r="AMI22" s="48">
        <v>1318058.7200000007</v>
      </c>
      <c r="AMJ22" s="48">
        <f t="shared" si="336"/>
        <v>6458125.1999999955</v>
      </c>
      <c r="AMK22" s="48">
        <f t="shared" si="105"/>
        <v>0.82150286038048836</v>
      </c>
      <c r="AML22" s="51">
        <v>1303</v>
      </c>
      <c r="AMM22" s="48">
        <f t="shared" si="337"/>
        <v>0.6534603811434303</v>
      </c>
      <c r="AMN22" s="48">
        <f t="shared" si="338"/>
        <v>36</v>
      </c>
      <c r="AMO22" s="48">
        <v>4449114.6999999983</v>
      </c>
      <c r="AMP22" s="48">
        <f t="shared" si="339"/>
        <v>0.56594759919037796</v>
      </c>
      <c r="AMQ22" s="48">
        <f t="shared" si="340"/>
        <v>238464.87999999896</v>
      </c>
      <c r="AMR22" s="48">
        <v>3058863.4500000072</v>
      </c>
      <c r="AMS22" s="52">
        <v>1390251.2499999912</v>
      </c>
      <c r="AMT22" s="48">
        <v>5140066.4799999949</v>
      </c>
      <c r="AMU22" s="48">
        <v>1310379.5300000035</v>
      </c>
      <c r="AMV22" s="48">
        <f t="shared" si="341"/>
        <v>6450446.0099999979</v>
      </c>
      <c r="AMW22" s="48">
        <f t="shared" si="111"/>
        <v>0.82052603253106804</v>
      </c>
      <c r="AMX22" s="51">
        <v>1303</v>
      </c>
      <c r="AMY22" s="48">
        <f t="shared" si="342"/>
        <v>0.6534603811434303</v>
      </c>
      <c r="AMZ22" s="48">
        <f t="shared" si="343"/>
        <v>0</v>
      </c>
      <c r="ANA22" s="48">
        <v>4449114.6999999974</v>
      </c>
      <c r="ANB22" s="48">
        <f t="shared" si="344"/>
        <v>0.56594759919037785</v>
      </c>
      <c r="ANC22" s="48">
        <f t="shared" si="345"/>
        <v>0</v>
      </c>
      <c r="AND22" s="48">
        <v>3058863.4500000076</v>
      </c>
      <c r="ANE22" s="52">
        <v>1390251.2499999898</v>
      </c>
      <c r="ANF22" s="48">
        <v>5217532.6199999917</v>
      </c>
      <c r="ANG22" s="48">
        <v>1310379.5300000026</v>
      </c>
      <c r="ANH22" s="48">
        <f t="shared" si="346"/>
        <v>6527912.1499999948</v>
      </c>
      <c r="ANI22" s="48">
        <f t="shared" si="117"/>
        <v>0.83038007741589515</v>
      </c>
      <c r="ANJ22" s="51">
        <v>1303</v>
      </c>
      <c r="ANK22" s="48">
        <f t="shared" si="347"/>
        <v>0.6534603811434303</v>
      </c>
      <c r="ANL22" s="48">
        <f t="shared" si="348"/>
        <v>0</v>
      </c>
      <c r="ANM22" s="48">
        <v>4449114.7</v>
      </c>
      <c r="ANN22" s="48">
        <f t="shared" si="349"/>
        <v>0.56594759919037818</v>
      </c>
      <c r="ANO22" s="48">
        <f t="shared" si="350"/>
        <v>0</v>
      </c>
      <c r="ANP22" s="48">
        <v>3058863.4500000058</v>
      </c>
      <c r="ANQ22" s="52">
        <v>1390251.2499999944</v>
      </c>
      <c r="ANR22" s="48">
        <v>5217532.6199999917</v>
      </c>
      <c r="ANS22" s="48">
        <v>1194175.1700000013</v>
      </c>
      <c r="ANT22" s="48">
        <f t="shared" si="351"/>
        <v>6411707.7899999935</v>
      </c>
      <c r="ANU22" s="48">
        <f t="shared" si="123"/>
        <v>0.81559835498526068</v>
      </c>
      <c r="ANV22" s="51">
        <v>1303</v>
      </c>
      <c r="ANW22" s="48">
        <f t="shared" si="352"/>
        <v>0.6534603811434303</v>
      </c>
      <c r="ANX22" s="48">
        <f t="shared" si="353"/>
        <v>0</v>
      </c>
      <c r="ANY22" s="48">
        <v>4449114.6999999983</v>
      </c>
      <c r="ANZ22" s="48">
        <f t="shared" si="354"/>
        <v>0.56594759919037796</v>
      </c>
      <c r="AOA22" s="48">
        <f t="shared" si="355"/>
        <v>0</v>
      </c>
      <c r="AOB22" s="48">
        <v>3058863.4500000025</v>
      </c>
      <c r="AOC22" s="52">
        <v>1390251.2499999958</v>
      </c>
      <c r="AOD22" s="48">
        <v>5331746.2299999977</v>
      </c>
      <c r="AOE22" s="48">
        <v>1003117.6600000034</v>
      </c>
      <c r="AOF22" s="48">
        <f t="shared" si="356"/>
        <v>6334863.8900000006</v>
      </c>
      <c r="AOG22" s="48">
        <f t="shared" si="129"/>
        <v>0.80582346185485398</v>
      </c>
      <c r="AOH22" s="51">
        <v>1303</v>
      </c>
      <c r="AOI22" s="48">
        <f t="shared" si="357"/>
        <v>0.6534603811434303</v>
      </c>
      <c r="AOJ22" s="48">
        <f t="shared" si="358"/>
        <v>0</v>
      </c>
      <c r="AOK22" s="48">
        <v>4449114.6999999983</v>
      </c>
      <c r="AOL22" s="48">
        <f t="shared" si="359"/>
        <v>0.56594759919037796</v>
      </c>
      <c r="AOM22" s="48">
        <f t="shared" si="360"/>
        <v>0</v>
      </c>
      <c r="AON22" s="48">
        <v>3058863.4500000025</v>
      </c>
      <c r="AOO22" s="52">
        <v>1390251.2499999958</v>
      </c>
      <c r="AOP22" s="48">
        <v>5666783.2600000016</v>
      </c>
      <c r="AOQ22" s="48">
        <v>800805.86000000034</v>
      </c>
      <c r="AOR22" s="48">
        <f t="shared" si="361"/>
        <v>6467589.120000002</v>
      </c>
      <c r="AOS22" s="48">
        <f t="shared" si="135"/>
        <v>0.82270671399274375</v>
      </c>
      <c r="AOT22" s="51">
        <v>1303</v>
      </c>
      <c r="AOU22" s="48">
        <f t="shared" si="362"/>
        <v>0.6534603811434303</v>
      </c>
      <c r="AOV22" s="48">
        <f t="shared" si="363"/>
        <v>0</v>
      </c>
      <c r="AOW22" s="48">
        <v>4449114.6999999955</v>
      </c>
      <c r="AOX22" s="48">
        <f t="shared" si="364"/>
        <v>0.56594759919037763</v>
      </c>
      <c r="AOY22" s="48">
        <f t="shared" si="365"/>
        <v>0</v>
      </c>
      <c r="AOZ22" s="48">
        <v>3058863.4500000011</v>
      </c>
      <c r="APA22" s="52">
        <v>1390251.2499999944</v>
      </c>
      <c r="APB22" s="48">
        <v>5725115.5400000019</v>
      </c>
      <c r="APC22" s="48">
        <v>453373.56000000145</v>
      </c>
      <c r="APD22" s="48">
        <f t="shared" si="366"/>
        <v>6178489.1000000034</v>
      </c>
      <c r="APE22" s="48">
        <f t="shared" si="141"/>
        <v>0.78593187826084199</v>
      </c>
      <c r="APF22" s="51">
        <v>1358</v>
      </c>
      <c r="APG22" s="48">
        <f t="shared" si="367"/>
        <v>0.68104312938816447</v>
      </c>
      <c r="APH22" s="48">
        <f t="shared" si="368"/>
        <v>55</v>
      </c>
      <c r="API22" s="48">
        <v>4677894.2299999986</v>
      </c>
      <c r="APJ22" s="48">
        <f t="shared" si="369"/>
        <v>0.59504939459866524</v>
      </c>
      <c r="APK22" s="48">
        <f t="shared" si="370"/>
        <v>228779.53000000305</v>
      </c>
      <c r="APL22" s="48">
        <v>3211969.2000000034</v>
      </c>
      <c r="APM22" s="52">
        <v>1465925.0299999951</v>
      </c>
      <c r="APN22" s="48">
        <v>6278358.4699999886</v>
      </c>
      <c r="APO22" s="48">
        <v>307416.7200000009</v>
      </c>
      <c r="APP22" s="48">
        <f t="shared" si="371"/>
        <v>6585775.1899999892</v>
      </c>
      <c r="APQ22" s="48">
        <f t="shared" si="147"/>
        <v>0.83774051893695856</v>
      </c>
      <c r="APR22" s="51">
        <v>1378</v>
      </c>
      <c r="APS22" s="48">
        <f t="shared" si="372"/>
        <v>0.69107321965897694</v>
      </c>
      <c r="APT22" s="48">
        <f t="shared" si="373"/>
        <v>20</v>
      </c>
      <c r="APU22" s="48">
        <v>4717975.929999996</v>
      </c>
      <c r="APV22" s="48">
        <f t="shared" si="374"/>
        <v>0.60014796890300204</v>
      </c>
      <c r="APW22" s="48">
        <f t="shared" si="375"/>
        <v>40081.699999997392</v>
      </c>
      <c r="APX22" s="48">
        <v>3228258.0700000026</v>
      </c>
      <c r="APY22" s="52">
        <v>1489717.8599999934</v>
      </c>
      <c r="APZ22" s="48">
        <v>6278358.4699999886</v>
      </c>
      <c r="AQA22" s="48">
        <v>240878.90000000072</v>
      </c>
      <c r="AQB22" s="48">
        <f t="shared" si="376"/>
        <v>6519237.3699999889</v>
      </c>
      <c r="AQC22" s="48">
        <f t="shared" si="153"/>
        <v>0.8292766059961747</v>
      </c>
      <c r="AQD22" s="51">
        <v>1377</v>
      </c>
      <c r="AQE22" s="48">
        <f t="shared" si="377"/>
        <v>0.69057171514543636</v>
      </c>
      <c r="AQF22" s="48">
        <f t="shared" si="378"/>
        <v>-1</v>
      </c>
      <c r="AQG22" s="48">
        <v>4710168.59</v>
      </c>
      <c r="AQH22" s="48">
        <f t="shared" si="379"/>
        <v>0.59915483979148221</v>
      </c>
      <c r="AQI22" s="48">
        <f t="shared" si="380"/>
        <v>-7807.3399999961257</v>
      </c>
      <c r="AQJ22" s="48">
        <v>3221426.6500000004</v>
      </c>
      <c r="AQK22" s="52">
        <v>1488741.9399999995</v>
      </c>
      <c r="AQL22" s="48">
        <v>6368689.1199999871</v>
      </c>
      <c r="AQM22" s="48">
        <v>239902.98000000051</v>
      </c>
      <c r="AQN22" s="48">
        <f t="shared" si="381"/>
        <v>6608592.0999999875</v>
      </c>
      <c r="AQO22" s="48">
        <f t="shared" si="159"/>
        <v>0.84064293353090958</v>
      </c>
      <c r="AQP22" s="51">
        <v>1399</v>
      </c>
      <c r="AQQ22" s="48">
        <f t="shared" si="382"/>
        <v>0.70160481444333</v>
      </c>
      <c r="AQR22" s="48">
        <f t="shared" si="383"/>
        <v>22</v>
      </c>
      <c r="AQS22" s="48">
        <v>4834413.979999993</v>
      </c>
      <c r="AQT22" s="48">
        <f t="shared" si="384"/>
        <v>0.61495941776313323</v>
      </c>
      <c r="AQU22" s="48">
        <f t="shared" si="385"/>
        <v>124245.38999999315</v>
      </c>
      <c r="AQV22" s="48">
        <v>3304546.4700000016</v>
      </c>
      <c r="AQW22" s="52">
        <v>1529867.5099999914</v>
      </c>
      <c r="AQX22" s="48">
        <v>6368689.1200000001</v>
      </c>
      <c r="AQY22" s="48">
        <v>215579.76999999944</v>
      </c>
      <c r="AQZ22" s="48">
        <f t="shared" si="386"/>
        <v>6584268.8899999997</v>
      </c>
      <c r="ARA22" s="48">
        <f t="shared" si="165"/>
        <v>0.83754891073484705</v>
      </c>
      <c r="ARB22" s="51">
        <v>1398</v>
      </c>
      <c r="ARC22" s="48">
        <f t="shared" si="387"/>
        <v>0.70110330992978942</v>
      </c>
      <c r="ARD22" s="48">
        <f t="shared" si="388"/>
        <v>-1</v>
      </c>
      <c r="ARE22" s="48">
        <v>4833747.9599999934</v>
      </c>
      <c r="ARF22" s="48">
        <f t="shared" si="389"/>
        <v>0.61487469699385011</v>
      </c>
      <c r="ARG22" s="48">
        <f t="shared" si="390"/>
        <v>-666.01999999955297</v>
      </c>
      <c r="ARH22" s="48">
        <v>3304546.4700000035</v>
      </c>
      <c r="ARI22" s="52">
        <v>1529201.48999999</v>
      </c>
      <c r="ARJ22" s="48">
        <v>6433914.3799999887</v>
      </c>
      <c r="ARK22" s="48">
        <v>125233.37000000023</v>
      </c>
      <c r="ARL22" s="48">
        <f t="shared" si="391"/>
        <v>6559147.7499999888</v>
      </c>
      <c r="ARM22" s="48">
        <f t="shared" si="171"/>
        <v>0.83435338761831979</v>
      </c>
      <c r="ARN22" s="51">
        <v>1398</v>
      </c>
      <c r="ARO22" s="48">
        <f t="shared" si="392"/>
        <v>0.70110330992978942</v>
      </c>
      <c r="ARP22" s="48">
        <f t="shared" si="393"/>
        <v>0</v>
      </c>
      <c r="ARQ22" s="48">
        <v>4833747.9599999934</v>
      </c>
      <c r="ARR22" s="48">
        <f t="shared" si="394"/>
        <v>0.61487469699385011</v>
      </c>
      <c r="ARS22" s="48">
        <f t="shared" si="395"/>
        <v>0</v>
      </c>
      <c r="ART22" s="48">
        <v>3304546.4700000035</v>
      </c>
      <c r="ARU22" s="52">
        <v>1529201.48999999</v>
      </c>
      <c r="ARV22" s="48">
        <v>6586359.5999999857</v>
      </c>
      <c r="ARW22" s="48">
        <v>47382.580000000016</v>
      </c>
      <c r="ARX22" s="48">
        <f t="shared" si="396"/>
        <v>6633742.1799999857</v>
      </c>
      <c r="ARY22" s="48">
        <f t="shared" si="177"/>
        <v>0.84384213794689034</v>
      </c>
      <c r="ARZ22" s="51">
        <v>1398</v>
      </c>
      <c r="ASA22" s="48">
        <f t="shared" si="397"/>
        <v>0.70110330992978942</v>
      </c>
      <c r="ASB22" s="48">
        <f t="shared" si="398"/>
        <v>0</v>
      </c>
      <c r="ASC22" s="48">
        <v>4833747.9599999934</v>
      </c>
      <c r="ASD22" s="48">
        <f t="shared" si="399"/>
        <v>0.61487469699385011</v>
      </c>
      <c r="ASE22" s="48">
        <f t="shared" si="400"/>
        <v>0</v>
      </c>
      <c r="ASF22" s="48">
        <v>3304546.4700000035</v>
      </c>
      <c r="ASG22" s="52">
        <v>1529201.48999999</v>
      </c>
      <c r="ASH22" s="48">
        <v>6586359.5999999857</v>
      </c>
      <c r="ASI22" s="48">
        <v>47382.580000000016</v>
      </c>
      <c r="ASJ22" s="48">
        <f t="shared" si="401"/>
        <v>6633742.1799999857</v>
      </c>
      <c r="ASK22" s="48">
        <f t="shared" si="183"/>
        <v>0.84384213794689034</v>
      </c>
      <c r="ASL22" s="51">
        <v>1398</v>
      </c>
      <c r="ASM22" s="48">
        <f t="shared" si="402"/>
        <v>0.70110330992978942</v>
      </c>
      <c r="ASN22" s="48">
        <f t="shared" si="403"/>
        <v>0</v>
      </c>
      <c r="ASO22" s="48">
        <v>4833747.9599999934</v>
      </c>
      <c r="ASP22" s="48">
        <f t="shared" si="404"/>
        <v>0.61487469699385011</v>
      </c>
      <c r="ASQ22" s="48">
        <f t="shared" si="405"/>
        <v>0</v>
      </c>
      <c r="ASR22" s="48">
        <v>3304546.4700000035</v>
      </c>
      <c r="ASS22" s="52">
        <v>1529201.48999999</v>
      </c>
      <c r="AST22" s="48">
        <v>6586359.5999999857</v>
      </c>
      <c r="ASU22" s="48">
        <v>47382.580000000016</v>
      </c>
      <c r="ASV22" s="48">
        <f t="shared" si="406"/>
        <v>6633742.1799999857</v>
      </c>
      <c r="ASW22" s="48">
        <f t="shared" si="189"/>
        <v>0.84384213794689034</v>
      </c>
      <c r="ASX22" s="51">
        <v>1398</v>
      </c>
      <c r="ASY22" s="48">
        <f t="shared" si="407"/>
        <v>0.70110330992978942</v>
      </c>
      <c r="ASZ22" s="48">
        <f t="shared" si="408"/>
        <v>0</v>
      </c>
      <c r="ATA22" s="48">
        <v>4833747.9599999934</v>
      </c>
      <c r="ATB22" s="48">
        <f t="shared" si="409"/>
        <v>0.61487469699385011</v>
      </c>
      <c r="ATC22" s="48">
        <f t="shared" si="410"/>
        <v>0</v>
      </c>
      <c r="ATD22" s="48">
        <v>3304546.4700000035</v>
      </c>
      <c r="ATE22" s="52">
        <v>1529201.48999999</v>
      </c>
      <c r="ATF22" s="48">
        <v>6586359.5999999857</v>
      </c>
      <c r="ATG22" s="48">
        <v>47382.580000000016</v>
      </c>
      <c r="ATH22" s="48">
        <f t="shared" si="411"/>
        <v>6633742.1799999857</v>
      </c>
      <c r="ATI22" s="48">
        <f t="shared" si="195"/>
        <v>0.84384213794689034</v>
      </c>
      <c r="ATJ22" s="51">
        <v>1398</v>
      </c>
      <c r="ATK22" s="48">
        <f t="shared" si="412"/>
        <v>0.70110330992978942</v>
      </c>
      <c r="ATL22" s="48">
        <f t="shared" si="413"/>
        <v>0</v>
      </c>
      <c r="ATM22" s="48">
        <v>4833747.9599999934</v>
      </c>
      <c r="ATN22" s="48">
        <f t="shared" si="414"/>
        <v>0.61487469699385011</v>
      </c>
      <c r="ATO22" s="48">
        <f t="shared" si="415"/>
        <v>0</v>
      </c>
      <c r="ATP22" s="48">
        <v>3304546.4700000035</v>
      </c>
      <c r="ATQ22" s="52">
        <v>1529201.48999999</v>
      </c>
      <c r="ATR22" s="48">
        <v>6586359.5999999857</v>
      </c>
      <c r="ATS22" s="48">
        <v>47382.580000000016</v>
      </c>
      <c r="ATT22" s="48">
        <f t="shared" si="416"/>
        <v>6633742.1799999857</v>
      </c>
      <c r="ATU22" s="48">
        <f t="shared" si="201"/>
        <v>0.84384213794689034</v>
      </c>
      <c r="ATV22" s="51">
        <v>1946</v>
      </c>
      <c r="ATW22" s="55">
        <f t="shared" si="417"/>
        <v>0.97592778335005015</v>
      </c>
      <c r="ATX22" s="48">
        <f t="shared" si="418"/>
        <v>548</v>
      </c>
      <c r="ATY22" s="48">
        <v>4833747.9599999934</v>
      </c>
      <c r="ATZ22" s="48">
        <f t="shared" si="419"/>
        <v>0.61487469699385011</v>
      </c>
      <c r="AUA22" s="48">
        <f t="shared" si="420"/>
        <v>0</v>
      </c>
      <c r="AUB22" s="48">
        <v>3304546.4700000035</v>
      </c>
      <c r="AUC22" s="52">
        <v>1529201.48999999</v>
      </c>
      <c r="AUD22" s="48">
        <v>6586359.5999999857</v>
      </c>
      <c r="AUE22" s="48">
        <v>47382.580000000016</v>
      </c>
      <c r="AUF22" s="48">
        <v>7709673.9799999837</v>
      </c>
      <c r="AUG22" s="55">
        <f t="shared" si="206"/>
        <v>0.98070555014495775</v>
      </c>
    </row>
    <row r="23" spans="2:1229" x14ac:dyDescent="0.3">
      <c r="B23" s="47" t="s">
        <v>39</v>
      </c>
      <c r="C23" s="53">
        <v>268</v>
      </c>
      <c r="D23" s="53">
        <v>5315468.4799999995</v>
      </c>
      <c r="E23" s="53">
        <v>3107916.23</v>
      </c>
      <c r="F23" s="51"/>
      <c r="G23" s="48"/>
      <c r="H23" s="48"/>
      <c r="I23" s="48"/>
      <c r="J23" s="48"/>
      <c r="K23" s="48"/>
      <c r="L23" s="48"/>
      <c r="M23" s="52"/>
      <c r="N23" s="48"/>
      <c r="O23" s="48"/>
      <c r="P23" s="48"/>
      <c r="Q23" s="48"/>
      <c r="R23" s="51"/>
      <c r="S23" s="48"/>
      <c r="T23" s="48"/>
      <c r="U23" s="48"/>
      <c r="V23" s="48"/>
      <c r="W23" s="48"/>
      <c r="X23" s="48"/>
      <c r="Y23" s="52"/>
      <c r="Z23" s="48"/>
      <c r="AA23" s="48"/>
      <c r="AB23" s="48"/>
      <c r="AC23" s="48"/>
      <c r="AD23" s="51"/>
      <c r="AE23" s="48"/>
      <c r="AF23" s="48"/>
      <c r="AG23" s="48"/>
      <c r="AH23" s="48"/>
      <c r="AI23" s="48"/>
      <c r="AJ23" s="48"/>
      <c r="AK23" s="52"/>
      <c r="AL23" s="48"/>
      <c r="AM23" s="48"/>
      <c r="AN23" s="48"/>
      <c r="AO23" s="48"/>
      <c r="AP23" s="51"/>
      <c r="AQ23" s="48"/>
      <c r="AR23" s="48"/>
      <c r="AS23" s="48"/>
      <c r="AT23" s="48"/>
      <c r="AU23" s="48"/>
      <c r="AV23" s="48"/>
      <c r="AW23" s="52"/>
      <c r="AX23" s="48"/>
      <c r="AY23" s="48"/>
      <c r="AZ23" s="48"/>
      <c r="BA23" s="48"/>
      <c r="BB23" s="51"/>
      <c r="BC23" s="48"/>
      <c r="BD23" s="48"/>
      <c r="BE23" s="48"/>
      <c r="BF23" s="48"/>
      <c r="BG23" s="48"/>
      <c r="BH23" s="48"/>
      <c r="BI23" s="52"/>
      <c r="BJ23" s="48"/>
      <c r="BK23" s="48"/>
      <c r="BL23" s="48"/>
      <c r="BM23" s="48"/>
      <c r="BN23" s="51"/>
      <c r="BO23" s="48"/>
      <c r="BP23" s="48"/>
      <c r="BQ23" s="48"/>
      <c r="BR23" s="48"/>
      <c r="BS23" s="48"/>
      <c r="BT23" s="48"/>
      <c r="BU23" s="52"/>
      <c r="BV23" s="48"/>
      <c r="BW23" s="48"/>
      <c r="BX23" s="48"/>
      <c r="BY23" s="48"/>
      <c r="BZ23" s="51"/>
      <c r="CA23" s="48"/>
      <c r="CB23" s="48"/>
      <c r="CC23" s="48"/>
      <c r="CD23" s="48"/>
      <c r="CE23" s="48"/>
      <c r="CF23" s="48"/>
      <c r="CG23" s="52"/>
      <c r="CH23" s="48"/>
      <c r="CI23" s="48"/>
      <c r="CJ23" s="48"/>
      <c r="CK23" s="48"/>
      <c r="CL23" s="51"/>
      <c r="CM23" s="48"/>
      <c r="CN23" s="48"/>
      <c r="CO23" s="48"/>
      <c r="CP23" s="48"/>
      <c r="CQ23" s="48"/>
      <c r="CR23" s="48"/>
      <c r="CS23" s="52"/>
      <c r="CT23" s="48"/>
      <c r="CU23" s="48"/>
      <c r="CV23" s="48"/>
      <c r="CW23" s="48"/>
      <c r="CX23" s="51"/>
      <c r="CY23" s="48"/>
      <c r="CZ23" s="48"/>
      <c r="DA23" s="48"/>
      <c r="DB23" s="48"/>
      <c r="DC23" s="48"/>
      <c r="DD23" s="48"/>
      <c r="DE23" s="52"/>
      <c r="DF23" s="48"/>
      <c r="DG23" s="48"/>
      <c r="DH23" s="48"/>
      <c r="DI23" s="48"/>
      <c r="DJ23" s="51"/>
      <c r="DK23" s="48"/>
      <c r="DL23" s="48"/>
      <c r="DM23" s="48"/>
      <c r="DN23" s="48"/>
      <c r="DO23" s="48"/>
      <c r="DP23" s="48"/>
      <c r="DQ23" s="52"/>
      <c r="DR23" s="48"/>
      <c r="DS23" s="48"/>
      <c r="DT23" s="48"/>
      <c r="DU23" s="48"/>
      <c r="DV23" s="51"/>
      <c r="DW23" s="48"/>
      <c r="DX23" s="48"/>
      <c r="DY23" s="48"/>
      <c r="DZ23" s="48"/>
      <c r="EA23" s="48"/>
      <c r="EB23" s="48"/>
      <c r="EC23" s="52"/>
      <c r="ED23" s="48"/>
      <c r="EE23" s="48"/>
      <c r="EF23" s="48"/>
      <c r="EG23" s="48"/>
      <c r="EH23" s="51"/>
      <c r="EI23" s="48"/>
      <c r="EJ23" s="48"/>
      <c r="EK23" s="48"/>
      <c r="EL23" s="48"/>
      <c r="EM23" s="48"/>
      <c r="EN23" s="48"/>
      <c r="EO23" s="52"/>
      <c r="EP23" s="48"/>
      <c r="EQ23" s="48"/>
      <c r="ER23" s="48"/>
      <c r="ES23" s="48"/>
      <c r="ET23" s="51"/>
      <c r="EU23" s="48"/>
      <c r="EV23" s="48"/>
      <c r="EW23" s="48"/>
      <c r="EX23" s="48"/>
      <c r="EY23" s="48"/>
      <c r="EZ23" s="48"/>
      <c r="FA23" s="52"/>
      <c r="FB23" s="48"/>
      <c r="FC23" s="48"/>
      <c r="FD23" s="48"/>
      <c r="FE23" s="48"/>
      <c r="FF23" s="51"/>
      <c r="FG23" s="48"/>
      <c r="FH23" s="48"/>
      <c r="FI23" s="48"/>
      <c r="FJ23" s="48"/>
      <c r="FK23" s="48"/>
      <c r="FL23" s="48"/>
      <c r="FM23" s="52"/>
      <c r="FN23" s="48"/>
      <c r="FO23" s="48"/>
      <c r="FP23" s="48"/>
      <c r="FQ23" s="48"/>
      <c r="FR23" s="51"/>
      <c r="FS23" s="48"/>
      <c r="FT23" s="48"/>
      <c r="FU23" s="48"/>
      <c r="FV23" s="48"/>
      <c r="FW23" s="48"/>
      <c r="FX23" s="48"/>
      <c r="FY23" s="52"/>
      <c r="FZ23" s="48"/>
      <c r="GA23" s="48"/>
      <c r="GB23" s="48"/>
      <c r="GC23" s="48"/>
      <c r="GD23" s="51"/>
      <c r="GE23" s="48"/>
      <c r="GF23" s="48"/>
      <c r="GG23" s="48"/>
      <c r="GH23" s="48"/>
      <c r="GI23" s="48"/>
      <c r="GJ23" s="48"/>
      <c r="GK23" s="52"/>
      <c r="GL23" s="48"/>
      <c r="GM23" s="48"/>
      <c r="GN23" s="48"/>
      <c r="GO23" s="48"/>
      <c r="GP23" s="51"/>
      <c r="GQ23" s="48"/>
      <c r="GR23" s="48"/>
      <c r="GS23" s="48"/>
      <c r="GT23" s="48"/>
      <c r="GU23" s="48"/>
      <c r="GV23" s="48"/>
      <c r="GW23" s="52"/>
      <c r="GX23" s="48"/>
      <c r="GY23" s="48"/>
      <c r="GZ23" s="48"/>
      <c r="HA23" s="48"/>
      <c r="HB23" s="51"/>
      <c r="HC23" s="48"/>
      <c r="HD23" s="48"/>
      <c r="HE23" s="48"/>
      <c r="HF23" s="48"/>
      <c r="HG23" s="48"/>
      <c r="HH23" s="48"/>
      <c r="HI23" s="52"/>
      <c r="HJ23" s="48"/>
      <c r="HK23" s="48"/>
      <c r="HL23" s="48"/>
      <c r="HM23" s="48"/>
      <c r="HN23" s="51"/>
      <c r="HO23" s="48"/>
      <c r="HP23" s="48"/>
      <c r="HQ23" s="48"/>
      <c r="HR23" s="48"/>
      <c r="HS23" s="48"/>
      <c r="HT23" s="48"/>
      <c r="HU23" s="52"/>
      <c r="HV23" s="48"/>
      <c r="HW23" s="48"/>
      <c r="HX23" s="48"/>
      <c r="HY23" s="48"/>
      <c r="HZ23" s="51"/>
      <c r="IA23" s="48"/>
      <c r="IB23" s="48"/>
      <c r="IC23" s="48"/>
      <c r="ID23" s="48"/>
      <c r="IE23" s="48"/>
      <c r="IF23" s="48"/>
      <c r="IG23" s="52"/>
      <c r="IH23" s="48"/>
      <c r="II23" s="48"/>
      <c r="IJ23" s="48"/>
      <c r="IK23" s="48"/>
      <c r="IL23" s="51"/>
      <c r="IM23" s="48"/>
      <c r="IN23" s="48"/>
      <c r="IO23" s="48"/>
      <c r="IP23" s="48"/>
      <c r="IQ23" s="48"/>
      <c r="IR23" s="48"/>
      <c r="IS23" s="52"/>
      <c r="IT23" s="48"/>
      <c r="IU23" s="48"/>
      <c r="IV23" s="48"/>
      <c r="IW23" s="48"/>
      <c r="IX23" s="51"/>
      <c r="IY23" s="48"/>
      <c r="IZ23" s="48"/>
      <c r="JA23" s="48"/>
      <c r="JB23" s="48"/>
      <c r="JC23" s="48"/>
      <c r="JD23" s="48"/>
      <c r="JE23" s="52"/>
      <c r="JF23" s="48"/>
      <c r="JG23" s="48"/>
      <c r="JH23" s="48"/>
      <c r="JI23" s="48"/>
      <c r="JJ23" s="51"/>
      <c r="JK23" s="48"/>
      <c r="JL23" s="48"/>
      <c r="JM23" s="48"/>
      <c r="JN23" s="48"/>
      <c r="JO23" s="48"/>
      <c r="JP23" s="48"/>
      <c r="JQ23" s="52"/>
      <c r="JR23" s="48"/>
      <c r="JS23" s="48"/>
      <c r="JT23" s="48"/>
      <c r="JU23" s="48"/>
      <c r="JV23" s="51"/>
      <c r="JW23" s="48"/>
      <c r="JX23" s="48"/>
      <c r="JY23" s="48"/>
      <c r="JZ23" s="48"/>
      <c r="KA23" s="48"/>
      <c r="KB23" s="48"/>
      <c r="KC23" s="52"/>
      <c r="KD23" s="48"/>
      <c r="KE23" s="48"/>
      <c r="KF23" s="48"/>
      <c r="KG23" s="48"/>
      <c r="KH23" s="51"/>
      <c r="KI23" s="48"/>
      <c r="KJ23" s="48"/>
      <c r="KK23" s="48"/>
      <c r="KL23" s="48"/>
      <c r="KM23" s="48"/>
      <c r="KN23" s="48"/>
      <c r="KO23" s="52"/>
      <c r="KP23" s="48"/>
      <c r="KQ23" s="48"/>
      <c r="KR23" s="48"/>
      <c r="KS23" s="48"/>
      <c r="KT23" s="51"/>
      <c r="KU23" s="48"/>
      <c r="KV23" s="48"/>
      <c r="KW23" s="48"/>
      <c r="KX23" s="48"/>
      <c r="KY23" s="48"/>
      <c r="KZ23" s="48"/>
      <c r="LA23" s="52"/>
      <c r="LB23" s="48"/>
      <c r="LC23" s="48"/>
      <c r="LD23" s="48"/>
      <c r="LE23" s="48"/>
      <c r="LF23" s="51"/>
      <c r="LG23" s="48"/>
      <c r="LH23" s="48"/>
      <c r="LI23" s="48"/>
      <c r="LJ23" s="48"/>
      <c r="LK23" s="48"/>
      <c r="LL23" s="48"/>
      <c r="LM23" s="52"/>
      <c r="LN23" s="48"/>
      <c r="LO23" s="48"/>
      <c r="LP23" s="48"/>
      <c r="LQ23" s="48"/>
      <c r="LR23" s="51"/>
      <c r="LS23" s="48"/>
      <c r="LT23" s="48"/>
      <c r="LU23" s="48"/>
      <c r="LV23" s="48"/>
      <c r="LW23" s="48"/>
      <c r="LX23" s="48"/>
      <c r="LY23" s="52"/>
      <c r="LZ23" s="48"/>
      <c r="MA23" s="48"/>
      <c r="MB23" s="48"/>
      <c r="MC23" s="48"/>
      <c r="MD23" s="51"/>
      <c r="ME23" s="48"/>
      <c r="MF23" s="48"/>
      <c r="MG23" s="48"/>
      <c r="MH23" s="48"/>
      <c r="MI23" s="48"/>
      <c r="MJ23" s="48"/>
      <c r="MK23" s="52"/>
      <c r="ML23" s="48"/>
      <c r="MM23" s="48"/>
      <c r="MN23" s="48"/>
      <c r="MO23" s="48"/>
      <c r="MP23" s="51"/>
      <c r="MQ23" s="48"/>
      <c r="MR23" s="48"/>
      <c r="MS23" s="48"/>
      <c r="MT23" s="48"/>
      <c r="MU23" s="48"/>
      <c r="MV23" s="48"/>
      <c r="MW23" s="52"/>
      <c r="MX23" s="48"/>
      <c r="MY23" s="48"/>
      <c r="MZ23" s="48"/>
      <c r="NA23" s="48"/>
      <c r="NB23" s="51"/>
      <c r="NC23" s="48"/>
      <c r="ND23" s="48"/>
      <c r="NE23" s="48"/>
      <c r="NF23" s="48"/>
      <c r="NG23" s="48"/>
      <c r="NH23" s="48"/>
      <c r="NI23" s="52"/>
      <c r="NJ23" s="48"/>
      <c r="NK23" s="48"/>
      <c r="NL23" s="48"/>
      <c r="NM23" s="48"/>
      <c r="NN23" s="51"/>
      <c r="NO23" s="48"/>
      <c r="NP23" s="48"/>
      <c r="NQ23" s="48"/>
      <c r="NR23" s="48"/>
      <c r="NS23" s="48"/>
      <c r="NT23" s="48"/>
      <c r="NU23" s="52"/>
      <c r="NV23" s="48"/>
      <c r="NW23" s="48"/>
      <c r="NX23" s="48"/>
      <c r="NY23" s="48"/>
      <c r="NZ23" s="51"/>
      <c r="OA23" s="48"/>
      <c r="OB23" s="48"/>
      <c r="OC23" s="48"/>
      <c r="OD23" s="48"/>
      <c r="OE23" s="48"/>
      <c r="OF23" s="48"/>
      <c r="OG23" s="52"/>
      <c r="OH23" s="48"/>
      <c r="OI23" s="48"/>
      <c r="OJ23" s="48"/>
      <c r="OK23" s="48"/>
      <c r="OL23" s="51"/>
      <c r="OM23" s="48"/>
      <c r="ON23" s="48"/>
      <c r="OO23" s="48"/>
      <c r="OP23" s="48"/>
      <c r="OQ23" s="48"/>
      <c r="OR23" s="48"/>
      <c r="OS23" s="52"/>
      <c r="OT23" s="48"/>
      <c r="OU23" s="48"/>
      <c r="OV23" s="48"/>
      <c r="OW23" s="48"/>
      <c r="OX23" s="51"/>
      <c r="OY23" s="48"/>
      <c r="OZ23" s="48"/>
      <c r="PA23" s="48"/>
      <c r="PB23" s="48"/>
      <c r="PC23" s="48"/>
      <c r="PD23" s="48"/>
      <c r="PE23" s="52"/>
      <c r="PF23" s="48"/>
      <c r="PG23" s="48"/>
      <c r="PH23" s="48"/>
      <c r="PI23" s="48"/>
      <c r="PJ23" s="51"/>
      <c r="PK23" s="48"/>
      <c r="PL23" s="48"/>
      <c r="PM23" s="48"/>
      <c r="PN23" s="48"/>
      <c r="PO23" s="48"/>
      <c r="PP23" s="48"/>
      <c r="PQ23" s="52"/>
      <c r="PR23" s="48"/>
      <c r="PS23" s="48"/>
      <c r="PT23" s="48"/>
      <c r="PU23" s="48"/>
      <c r="PV23" s="51"/>
      <c r="PW23" s="48"/>
      <c r="PX23" s="48"/>
      <c r="PY23" s="48"/>
      <c r="PZ23" s="48"/>
      <c r="QA23" s="48"/>
      <c r="QB23" s="48"/>
      <c r="QC23" s="52"/>
      <c r="QD23" s="48"/>
      <c r="QE23" s="48"/>
      <c r="QF23" s="48"/>
      <c r="QG23" s="48"/>
      <c r="QH23" s="51"/>
      <c r="QI23" s="48"/>
      <c r="QJ23" s="48"/>
      <c r="QK23" s="48"/>
      <c r="QL23" s="48"/>
      <c r="QM23" s="48"/>
      <c r="QN23" s="48"/>
      <c r="QO23" s="52"/>
      <c r="QP23" s="48"/>
      <c r="QQ23" s="48"/>
      <c r="QR23" s="48"/>
      <c r="QS23" s="48"/>
      <c r="QT23" s="51"/>
      <c r="QU23" s="48"/>
      <c r="QV23" s="48"/>
      <c r="QW23" s="48"/>
      <c r="QX23" s="48"/>
      <c r="QY23" s="48"/>
      <c r="QZ23" s="48"/>
      <c r="RA23" s="52"/>
      <c r="RB23" s="48"/>
      <c r="RC23" s="48"/>
      <c r="RD23" s="48"/>
      <c r="RE23" s="48"/>
      <c r="RF23" s="51"/>
      <c r="RG23" s="48"/>
      <c r="RH23" s="48"/>
      <c r="RI23" s="48"/>
      <c r="RJ23" s="48"/>
      <c r="RK23" s="48"/>
      <c r="RL23" s="48"/>
      <c r="RM23" s="52"/>
      <c r="RN23" s="48"/>
      <c r="RO23" s="48"/>
      <c r="RP23" s="48"/>
      <c r="RQ23" s="48"/>
      <c r="RR23" s="51"/>
      <c r="RS23" s="48"/>
      <c r="RT23" s="48"/>
      <c r="RU23" s="48"/>
      <c r="RV23" s="48"/>
      <c r="RW23" s="48"/>
      <c r="RX23" s="48"/>
      <c r="RY23" s="52"/>
      <c r="RZ23" s="48"/>
      <c r="SA23" s="48"/>
      <c r="SB23" s="48"/>
      <c r="SC23" s="48"/>
      <c r="SD23" s="51"/>
      <c r="SE23" s="48"/>
      <c r="SF23" s="48"/>
      <c r="SG23" s="48"/>
      <c r="SH23" s="48"/>
      <c r="SI23" s="48"/>
      <c r="SJ23" s="48"/>
      <c r="SK23" s="52"/>
      <c r="SL23" s="48"/>
      <c r="SM23" s="48"/>
      <c r="SN23" s="48"/>
      <c r="SO23" s="48"/>
      <c r="SP23" s="51"/>
      <c r="SQ23" s="48"/>
      <c r="SR23" s="48"/>
      <c r="SS23" s="48"/>
      <c r="ST23" s="48"/>
      <c r="SU23" s="48"/>
      <c r="SV23" s="48"/>
      <c r="SW23" s="52"/>
      <c r="SX23" s="48"/>
      <c r="SY23" s="48"/>
      <c r="SZ23" s="48"/>
      <c r="TA23" s="48"/>
      <c r="TB23" s="51"/>
      <c r="TC23" s="48"/>
      <c r="TD23" s="48"/>
      <c r="TE23" s="48"/>
      <c r="TF23" s="48"/>
      <c r="TG23" s="48"/>
      <c r="TH23" s="48"/>
      <c r="TI23" s="52"/>
      <c r="TJ23" s="48"/>
      <c r="TK23" s="48"/>
      <c r="TL23" s="48"/>
      <c r="TM23" s="48"/>
      <c r="TN23" s="51"/>
      <c r="TO23" s="48"/>
      <c r="TP23" s="48"/>
      <c r="TQ23" s="48"/>
      <c r="TR23" s="48"/>
      <c r="TS23" s="48"/>
      <c r="TT23" s="48"/>
      <c r="TU23" s="52"/>
      <c r="TV23" s="48"/>
      <c r="TW23" s="48"/>
      <c r="TX23" s="48"/>
      <c r="TY23" s="48"/>
      <c r="TZ23" s="51"/>
      <c r="UA23" s="48"/>
      <c r="UB23" s="48"/>
      <c r="UC23" s="48"/>
      <c r="UD23" s="48"/>
      <c r="UE23" s="48"/>
      <c r="UF23" s="48"/>
      <c r="UG23" s="52"/>
      <c r="UH23" s="48"/>
      <c r="UI23" s="48"/>
      <c r="UJ23" s="48"/>
      <c r="UK23" s="48"/>
      <c r="UL23" s="51"/>
      <c r="UM23" s="48"/>
      <c r="UN23" s="48"/>
      <c r="UO23" s="48"/>
      <c r="UP23" s="48"/>
      <c r="UQ23" s="48"/>
      <c r="UR23" s="48"/>
      <c r="US23" s="52"/>
      <c r="UT23" s="48"/>
      <c r="UU23" s="48"/>
      <c r="UV23" s="48"/>
      <c r="UW23" s="48"/>
      <c r="UX23" s="51"/>
      <c r="UY23" s="48"/>
      <c r="UZ23" s="48"/>
      <c r="VA23" s="48"/>
      <c r="VB23" s="48"/>
      <c r="VC23" s="48"/>
      <c r="VD23" s="48"/>
      <c r="VE23" s="52"/>
      <c r="VF23" s="48"/>
      <c r="VG23" s="48"/>
      <c r="VH23" s="48"/>
      <c r="VI23" s="48"/>
      <c r="VJ23" s="51"/>
      <c r="VK23" s="48"/>
      <c r="VL23" s="48"/>
      <c r="VM23" s="48"/>
      <c r="VN23" s="48"/>
      <c r="VO23" s="48"/>
      <c r="VP23" s="48"/>
      <c r="VQ23" s="52"/>
      <c r="VR23" s="48"/>
      <c r="VS23" s="48"/>
      <c r="VT23" s="48"/>
      <c r="VU23" s="48"/>
      <c r="VV23" s="51"/>
      <c r="VW23" s="48"/>
      <c r="VX23" s="48"/>
      <c r="VY23" s="48"/>
      <c r="VZ23" s="48"/>
      <c r="WA23" s="48"/>
      <c r="WB23" s="48"/>
      <c r="WC23" s="52"/>
      <c r="WD23" s="48"/>
      <c r="WE23" s="48"/>
      <c r="WF23" s="48"/>
      <c r="WG23" s="48"/>
      <c r="WH23" s="51"/>
      <c r="WI23" s="48"/>
      <c r="WJ23" s="48"/>
      <c r="WK23" s="48"/>
      <c r="WL23" s="48"/>
      <c r="WM23" s="48"/>
      <c r="WN23" s="48"/>
      <c r="WO23" s="52"/>
      <c r="WP23" s="48"/>
      <c r="WQ23" s="48"/>
      <c r="WR23" s="48"/>
      <c r="WS23" s="48"/>
      <c r="WT23" s="51"/>
      <c r="WU23" s="48"/>
      <c r="WV23" s="48"/>
      <c r="WW23" s="48"/>
      <c r="WX23" s="48"/>
      <c r="WY23" s="48"/>
      <c r="WZ23" s="48"/>
      <c r="XA23" s="52"/>
      <c r="XB23" s="48"/>
      <c r="XC23" s="48"/>
      <c r="XD23" s="48"/>
      <c r="XE23" s="48"/>
      <c r="XF23" s="51"/>
      <c r="XG23" s="48"/>
      <c r="XH23" s="48"/>
      <c r="XI23" s="48"/>
      <c r="XJ23" s="48"/>
      <c r="XK23" s="48"/>
      <c r="XL23" s="48"/>
      <c r="XM23" s="52"/>
      <c r="XN23" s="48"/>
      <c r="XO23" s="48"/>
      <c r="XP23" s="48"/>
      <c r="XQ23" s="48"/>
      <c r="XR23" s="51"/>
      <c r="XS23" s="48"/>
      <c r="XT23" s="48"/>
      <c r="XU23" s="48"/>
      <c r="XV23" s="48"/>
      <c r="XW23" s="48"/>
      <c r="XX23" s="48"/>
      <c r="XY23" s="52"/>
      <c r="XZ23" s="48"/>
      <c r="YA23" s="48"/>
      <c r="YB23" s="48"/>
      <c r="YC23" s="48"/>
      <c r="YD23" s="51"/>
      <c r="YE23" s="48"/>
      <c r="YF23" s="48"/>
      <c r="YG23" s="48"/>
      <c r="YH23" s="48"/>
      <c r="YI23" s="48"/>
      <c r="YJ23" s="48"/>
      <c r="YK23" s="52"/>
      <c r="YL23" s="48"/>
      <c r="YM23" s="48"/>
      <c r="YN23" s="48"/>
      <c r="YO23" s="48"/>
      <c r="YP23" s="51"/>
      <c r="YQ23" s="48"/>
      <c r="YR23" s="48"/>
      <c r="YS23" s="48"/>
      <c r="YT23" s="48"/>
      <c r="YU23" s="48"/>
      <c r="YV23" s="48"/>
      <c r="YW23" s="52"/>
      <c r="YX23" s="48"/>
      <c r="YY23" s="48"/>
      <c r="YZ23" s="48"/>
      <c r="ZA23" s="48"/>
      <c r="ZB23" s="51"/>
      <c r="ZC23" s="48"/>
      <c r="ZD23" s="48"/>
      <c r="ZE23" s="48"/>
      <c r="ZF23" s="48"/>
      <c r="ZG23" s="48"/>
      <c r="ZH23" s="48"/>
      <c r="ZI23" s="52"/>
      <c r="ZJ23" s="48"/>
      <c r="ZK23" s="48"/>
      <c r="ZL23" s="48"/>
      <c r="ZM23" s="48"/>
      <c r="ZN23" s="51"/>
      <c r="ZO23" s="48"/>
      <c r="ZP23" s="48"/>
      <c r="ZQ23" s="48"/>
      <c r="ZR23" s="48"/>
      <c r="ZS23" s="48"/>
      <c r="ZT23" s="48"/>
      <c r="ZU23" s="52"/>
      <c r="ZV23" s="48"/>
      <c r="ZW23" s="48"/>
      <c r="ZX23" s="48"/>
      <c r="ZY23" s="48"/>
      <c r="ZZ23" s="51"/>
      <c r="AAA23" s="48"/>
      <c r="AAB23" s="48"/>
      <c r="AAC23" s="48"/>
      <c r="AAD23" s="48"/>
      <c r="AAE23" s="48"/>
      <c r="AAF23" s="48"/>
      <c r="AAG23" s="52"/>
      <c r="AAH23" s="48"/>
      <c r="AAI23" s="48"/>
      <c r="AAJ23" s="48"/>
      <c r="AAK23" s="48"/>
      <c r="AAL23" s="51"/>
      <c r="AAM23" s="48"/>
      <c r="AAN23" s="48"/>
      <c r="AAO23" s="48"/>
      <c r="AAP23" s="48"/>
      <c r="AAQ23" s="48"/>
      <c r="AAR23" s="48"/>
      <c r="AAS23" s="52"/>
      <c r="AAT23" s="48"/>
      <c r="AAU23" s="48"/>
      <c r="AAV23" s="48"/>
      <c r="AAW23" s="48"/>
      <c r="AAX23" s="51"/>
      <c r="AAY23" s="48"/>
      <c r="AAZ23" s="48"/>
      <c r="ABA23" s="48"/>
      <c r="ABB23" s="48"/>
      <c r="ABC23" s="48"/>
      <c r="ABD23" s="48"/>
      <c r="ABE23" s="52"/>
      <c r="ABF23" s="48"/>
      <c r="ABG23" s="48"/>
      <c r="ABH23" s="48"/>
      <c r="ABI23" s="48"/>
      <c r="ABJ23" s="51"/>
      <c r="ABK23" s="48"/>
      <c r="ABL23" s="48"/>
      <c r="ABM23" s="48"/>
      <c r="ABN23" s="48"/>
      <c r="ABO23" s="48"/>
      <c r="ABP23" s="48"/>
      <c r="ABQ23" s="52"/>
      <c r="ABR23" s="48"/>
      <c r="ABS23" s="48"/>
      <c r="ABT23" s="48"/>
      <c r="ABU23" s="48"/>
      <c r="ABV23" s="51"/>
      <c r="ABW23" s="48"/>
      <c r="ABX23" s="48"/>
      <c r="ABY23" s="48"/>
      <c r="ABZ23" s="48"/>
      <c r="ACA23" s="48"/>
      <c r="ACB23" s="48"/>
      <c r="ACC23" s="52"/>
      <c r="ACD23" s="48"/>
      <c r="ACE23" s="48"/>
      <c r="ACF23" s="48"/>
      <c r="ACG23" s="48"/>
      <c r="ACH23" s="51"/>
      <c r="ACI23" s="48">
        <f t="shared" si="232"/>
        <v>0</v>
      </c>
      <c r="ACJ23" s="48">
        <f t="shared" si="233"/>
        <v>0</v>
      </c>
      <c r="ACK23" s="48"/>
      <c r="ACL23" s="48">
        <f t="shared" si="234"/>
        <v>0</v>
      </c>
      <c r="ACM23" s="48">
        <f t="shared" si="235"/>
        <v>0</v>
      </c>
      <c r="ACN23" s="48"/>
      <c r="ACO23" s="52"/>
      <c r="ACP23" s="48"/>
      <c r="ACQ23" s="48"/>
      <c r="ACR23" s="48">
        <f t="shared" si="236"/>
        <v>0</v>
      </c>
      <c r="ACS23" s="48">
        <f t="shared" si="237"/>
        <v>0</v>
      </c>
      <c r="ACT23" s="51">
        <v>60</v>
      </c>
      <c r="ACU23" s="48">
        <f t="shared" si="238"/>
        <v>0.22388059701492538</v>
      </c>
      <c r="ACV23" s="48">
        <f t="shared" si="239"/>
        <v>60</v>
      </c>
      <c r="ACW23" s="48">
        <v>721650.44999999972</v>
      </c>
      <c r="ACX23" s="48">
        <f t="shared" si="240"/>
        <v>0.13576422336343152</v>
      </c>
      <c r="ACY23" s="48">
        <f t="shared" si="241"/>
        <v>721650.44999999972</v>
      </c>
      <c r="ACZ23" s="48">
        <v>721650.44999999972</v>
      </c>
      <c r="ADA23" s="52"/>
      <c r="ADB23" s="48"/>
      <c r="ADC23" s="48">
        <v>721650.44999999972</v>
      </c>
      <c r="ADD23" s="48">
        <f t="shared" si="242"/>
        <v>721650.44999999972</v>
      </c>
      <c r="ADE23" s="48">
        <f t="shared" si="11"/>
        <v>0.13576422336343152</v>
      </c>
      <c r="ADF23" s="51">
        <v>100</v>
      </c>
      <c r="ADG23" s="48">
        <f t="shared" si="243"/>
        <v>0.37313432835820898</v>
      </c>
      <c r="ADH23" s="48">
        <f t="shared" si="244"/>
        <v>40</v>
      </c>
      <c r="ADI23" s="48">
        <v>1470678.1900000006</v>
      </c>
      <c r="ADJ23" s="48">
        <f t="shared" si="245"/>
        <v>0.27667894100653206</v>
      </c>
      <c r="ADK23" s="48">
        <f t="shared" si="246"/>
        <v>749027.74000000092</v>
      </c>
      <c r="ADL23" s="48">
        <v>1470678.1900000006</v>
      </c>
      <c r="ADM23" s="52"/>
      <c r="ADN23" s="48"/>
      <c r="ADO23" s="48">
        <v>1470678.1900000006</v>
      </c>
      <c r="ADP23" s="48">
        <f t="shared" si="247"/>
        <v>1470678.1900000006</v>
      </c>
      <c r="ADQ23" s="48">
        <f t="shared" si="17"/>
        <v>0.27667894100653206</v>
      </c>
      <c r="ADR23" s="51">
        <v>145</v>
      </c>
      <c r="ADS23" s="48">
        <f t="shared" si="248"/>
        <v>0.54104477611940294</v>
      </c>
      <c r="ADT23" s="48">
        <f t="shared" si="249"/>
        <v>45</v>
      </c>
      <c r="ADU23" s="48">
        <v>2185310.6699999995</v>
      </c>
      <c r="ADV23" s="48">
        <f t="shared" si="250"/>
        <v>0.41112287246598433</v>
      </c>
      <c r="ADW23" s="48">
        <f t="shared" si="251"/>
        <v>714632.47999999882</v>
      </c>
      <c r="ADX23" s="48">
        <v>2185310.6699999995</v>
      </c>
      <c r="ADY23" s="52"/>
      <c r="ADZ23" s="48"/>
      <c r="AEA23" s="48">
        <v>1895018.0899999994</v>
      </c>
      <c r="AEB23" s="48">
        <f t="shared" si="252"/>
        <v>1895018.0899999994</v>
      </c>
      <c r="AEC23" s="48">
        <f t="shared" si="23"/>
        <v>0.35651007942765556</v>
      </c>
      <c r="AED23" s="51">
        <v>230</v>
      </c>
      <c r="AEE23" s="48">
        <f t="shared" si="253"/>
        <v>0.85820895522388063</v>
      </c>
      <c r="AEF23" s="48">
        <f t="shared" si="254"/>
        <v>85</v>
      </c>
      <c r="AEG23" s="48">
        <v>2951451.9500000011</v>
      </c>
      <c r="AEH23" s="48">
        <f t="shared" si="255"/>
        <v>0.55525716333473607</v>
      </c>
      <c r="AEI23" s="48">
        <f t="shared" si="256"/>
        <v>766141.28000000166</v>
      </c>
      <c r="AEJ23" s="48">
        <v>2951451.9500000011</v>
      </c>
      <c r="AEK23" s="52"/>
      <c r="AEL23" s="48">
        <v>1165134.3899999999</v>
      </c>
      <c r="AEM23" s="48">
        <v>1786317.5599999994</v>
      </c>
      <c r="AEN23" s="48">
        <f t="shared" si="257"/>
        <v>2951451.9499999993</v>
      </c>
      <c r="AEO23" s="48">
        <f t="shared" si="28"/>
        <v>0.55525716333473574</v>
      </c>
      <c r="AEP23" s="51">
        <v>238</v>
      </c>
      <c r="AEQ23" s="48">
        <f t="shared" si="258"/>
        <v>0.88805970149253732</v>
      </c>
      <c r="AER23" s="48">
        <f t="shared" si="259"/>
        <v>8</v>
      </c>
      <c r="AES23" s="48">
        <v>3096010.1700000004</v>
      </c>
      <c r="AET23" s="48">
        <f t="shared" si="260"/>
        <v>0.58245292614358624</v>
      </c>
      <c r="AEU23" s="48">
        <f t="shared" si="261"/>
        <v>144558.21999999927</v>
      </c>
      <c r="AEV23" s="48">
        <v>3096010.1700000004</v>
      </c>
      <c r="AEW23" s="52"/>
      <c r="AEX23" s="48">
        <v>1165134.3899999999</v>
      </c>
      <c r="AEY23" s="48">
        <v>1643115.7400000002</v>
      </c>
      <c r="AEZ23" s="48">
        <f t="shared" si="262"/>
        <v>2808250.13</v>
      </c>
      <c r="AFA23" s="48">
        <f t="shared" si="33"/>
        <v>0.52831658029133877</v>
      </c>
      <c r="AFB23" s="51">
        <v>238</v>
      </c>
      <c r="AFC23" s="48">
        <f t="shared" si="263"/>
        <v>0.88805970149253732</v>
      </c>
      <c r="AFD23" s="48">
        <f t="shared" si="264"/>
        <v>0</v>
      </c>
      <c r="AFE23" s="48">
        <v>3096010.1700000004</v>
      </c>
      <c r="AFF23" s="48">
        <f t="shared" si="265"/>
        <v>0.58245292614358624</v>
      </c>
      <c r="AFG23" s="48">
        <f t="shared" si="266"/>
        <v>0</v>
      </c>
      <c r="AFH23" s="48">
        <v>3096010.1700000004</v>
      </c>
      <c r="AFI23" s="52"/>
      <c r="AFJ23" s="48">
        <v>1504664.7</v>
      </c>
      <c r="AFK23" s="48">
        <v>1244879.4099999999</v>
      </c>
      <c r="AFL23" s="48">
        <f t="shared" si="267"/>
        <v>2749544.11</v>
      </c>
      <c r="AFM23" s="48">
        <f t="shared" si="38"/>
        <v>0.51727220664470952</v>
      </c>
      <c r="AFN23" s="51">
        <v>238</v>
      </c>
      <c r="AFO23" s="48">
        <f t="shared" si="268"/>
        <v>0.88805970149253732</v>
      </c>
      <c r="AFP23" s="48">
        <f t="shared" si="269"/>
        <v>0</v>
      </c>
      <c r="AFQ23" s="48">
        <v>3096010.1700000004</v>
      </c>
      <c r="AFR23" s="48">
        <f t="shared" si="270"/>
        <v>0.58245292614358624</v>
      </c>
      <c r="AFS23" s="48">
        <f t="shared" si="271"/>
        <v>0</v>
      </c>
      <c r="AFT23" s="48">
        <v>3096010.1700000004</v>
      </c>
      <c r="AFU23" s="52"/>
      <c r="AFV23" s="48">
        <v>1851130.7599999995</v>
      </c>
      <c r="AFW23" s="48">
        <v>159786.14000000001</v>
      </c>
      <c r="AFX23" s="48">
        <f t="shared" si="272"/>
        <v>2010916.8999999994</v>
      </c>
      <c r="AFY23" s="48">
        <f t="shared" si="43"/>
        <v>0.37831414250056838</v>
      </c>
      <c r="AFZ23" s="51">
        <v>238</v>
      </c>
      <c r="AGA23" s="48">
        <f t="shared" si="44"/>
        <v>0.88805970149253732</v>
      </c>
      <c r="AGB23" s="48">
        <f t="shared" si="273"/>
        <v>0</v>
      </c>
      <c r="AGC23" s="48">
        <v>3096010.1700000004</v>
      </c>
      <c r="AGD23" s="48">
        <f t="shared" si="45"/>
        <v>0.58245292614358624</v>
      </c>
      <c r="AGE23" s="48">
        <f t="shared" si="274"/>
        <v>0</v>
      </c>
      <c r="AGF23" s="48">
        <v>3096010.1700000004</v>
      </c>
      <c r="AGG23" s="52"/>
      <c r="AGH23" s="48">
        <v>2937769.96</v>
      </c>
      <c r="AGI23" s="48">
        <v>98442.599999999991</v>
      </c>
      <c r="AGJ23" s="48">
        <f t="shared" si="275"/>
        <v>3036212.56</v>
      </c>
      <c r="AGK23" s="48">
        <f t="shared" si="47"/>
        <v>0.57120319148238097</v>
      </c>
      <c r="AGL23" s="51">
        <v>238</v>
      </c>
      <c r="AGM23" s="48">
        <f t="shared" si="48"/>
        <v>0.88805970149253732</v>
      </c>
      <c r="AGN23" s="48">
        <f t="shared" si="276"/>
        <v>0</v>
      </c>
      <c r="AGO23" s="48">
        <v>3096010.1700000004</v>
      </c>
      <c r="AGP23" s="48">
        <f t="shared" si="277"/>
        <v>0.58245292614358624</v>
      </c>
      <c r="AGQ23" s="48">
        <f t="shared" si="278"/>
        <v>0</v>
      </c>
      <c r="AGR23" s="48">
        <v>3096010.1700000004</v>
      </c>
      <c r="AGS23" s="52"/>
      <c r="AGT23" s="48">
        <v>3096010.17</v>
      </c>
      <c r="AGU23" s="48">
        <v>0</v>
      </c>
      <c r="AGV23" s="48">
        <f t="shared" si="279"/>
        <v>3096010.17</v>
      </c>
      <c r="AGW23" s="48">
        <f t="shared" si="51"/>
        <v>0.58245292614358612</v>
      </c>
      <c r="AGX23" s="51">
        <v>238</v>
      </c>
      <c r="AGY23" s="48">
        <f t="shared" si="280"/>
        <v>0.88805970149253732</v>
      </c>
      <c r="AGZ23" s="48">
        <f t="shared" si="281"/>
        <v>0</v>
      </c>
      <c r="AHA23" s="48">
        <v>3096010.1700000004</v>
      </c>
      <c r="AHB23" s="48">
        <f t="shared" si="282"/>
        <v>0.58245292614358624</v>
      </c>
      <c r="AHC23" s="48">
        <f t="shared" si="283"/>
        <v>0</v>
      </c>
      <c r="AHD23" s="48">
        <v>3096010.1700000004</v>
      </c>
      <c r="AHE23" s="52"/>
      <c r="AHF23" s="48">
        <v>3096010.17</v>
      </c>
      <c r="AHG23" s="48">
        <v>0</v>
      </c>
      <c r="AHH23" s="48">
        <f t="shared" si="284"/>
        <v>3096010.17</v>
      </c>
      <c r="AHI23" s="48">
        <f t="shared" si="55"/>
        <v>0.58245292614358612</v>
      </c>
      <c r="AHJ23" s="51">
        <v>239</v>
      </c>
      <c r="AHK23" s="48">
        <f t="shared" si="285"/>
        <v>0.89179104477611937</v>
      </c>
      <c r="AHL23" s="48">
        <f t="shared" si="286"/>
        <v>1</v>
      </c>
      <c r="AHM23" s="48">
        <v>3107916.2300000018</v>
      </c>
      <c r="AHN23" s="48">
        <f t="shared" si="287"/>
        <v>0.58469281526056616</v>
      </c>
      <c r="AHO23" s="48">
        <f t="shared" si="288"/>
        <v>11906.060000001453</v>
      </c>
      <c r="AHP23" s="48">
        <v>3107916.2300000018</v>
      </c>
      <c r="AHQ23" s="52"/>
      <c r="AHR23" s="48">
        <v>3096010.17</v>
      </c>
      <c r="AHS23" s="48">
        <v>11906.06</v>
      </c>
      <c r="AHT23" s="48">
        <f t="shared" si="289"/>
        <v>3107916.23</v>
      </c>
      <c r="AHU23" s="48">
        <f t="shared" si="59"/>
        <v>0.58469281526056571</v>
      </c>
      <c r="AHV23" s="51">
        <v>239</v>
      </c>
      <c r="AHW23" s="48">
        <f t="shared" si="290"/>
        <v>0.89179104477611937</v>
      </c>
      <c r="AHX23" s="48">
        <f t="shared" si="291"/>
        <v>0</v>
      </c>
      <c r="AHY23" s="48">
        <v>3107916.2300000018</v>
      </c>
      <c r="AHZ23" s="48">
        <f t="shared" si="292"/>
        <v>0.58469281526056616</v>
      </c>
      <c r="AIA23" s="48">
        <f t="shared" si="293"/>
        <v>0</v>
      </c>
      <c r="AIB23" s="48">
        <v>3107916.2300000018</v>
      </c>
      <c r="AIC23" s="52"/>
      <c r="AID23" s="48">
        <v>3096010.17</v>
      </c>
      <c r="AIE23" s="48">
        <v>11906.06</v>
      </c>
      <c r="AIF23" s="48">
        <f t="shared" si="294"/>
        <v>3107916.23</v>
      </c>
      <c r="AIG23" s="48">
        <f t="shared" si="63"/>
        <v>0.58469281526056571</v>
      </c>
      <c r="AIH23" s="51">
        <v>239</v>
      </c>
      <c r="AII23" s="48">
        <f t="shared" si="295"/>
        <v>0.89179104477611937</v>
      </c>
      <c r="AIJ23" s="48">
        <f t="shared" si="296"/>
        <v>0</v>
      </c>
      <c r="AIK23" s="48">
        <v>3107916.2300000018</v>
      </c>
      <c r="AIL23" s="48">
        <f t="shared" si="297"/>
        <v>0.58469281526056616</v>
      </c>
      <c r="AIM23" s="48">
        <f t="shared" si="298"/>
        <v>0</v>
      </c>
      <c r="AIN23" s="48">
        <v>3107916.2300000018</v>
      </c>
      <c r="AIO23" s="52"/>
      <c r="AIP23" s="48">
        <v>3096010.17</v>
      </c>
      <c r="AIQ23" s="48">
        <v>11906.06</v>
      </c>
      <c r="AIR23" s="48">
        <f t="shared" si="299"/>
        <v>3107916.23</v>
      </c>
      <c r="AIS23" s="48">
        <f t="shared" si="67"/>
        <v>0.58469281526056571</v>
      </c>
      <c r="AIT23" s="51">
        <v>239</v>
      </c>
      <c r="AIU23" s="48">
        <f t="shared" si="300"/>
        <v>0.89179104477611937</v>
      </c>
      <c r="AIV23" s="48">
        <f t="shared" si="301"/>
        <v>0</v>
      </c>
      <c r="AIW23" s="48">
        <v>3107916.2300000018</v>
      </c>
      <c r="AIX23" s="48">
        <f t="shared" si="302"/>
        <v>0.58469281526056616</v>
      </c>
      <c r="AIY23" s="48">
        <f t="shared" si="303"/>
        <v>0</v>
      </c>
      <c r="AIZ23" s="48">
        <v>3107916.2300000018</v>
      </c>
      <c r="AJA23" s="52"/>
      <c r="AJB23" s="48">
        <v>3096010.17</v>
      </c>
      <c r="AJC23" s="48">
        <v>0</v>
      </c>
      <c r="AJD23" s="48">
        <f t="shared" si="304"/>
        <v>3096010.17</v>
      </c>
      <c r="AJE23" s="48">
        <f t="shared" si="71"/>
        <v>0.58245292614358612</v>
      </c>
      <c r="AJF23" s="51">
        <v>239</v>
      </c>
      <c r="AJG23" s="48">
        <f t="shared" si="305"/>
        <v>0.89179104477611937</v>
      </c>
      <c r="AJH23" s="48">
        <f t="shared" si="306"/>
        <v>0</v>
      </c>
      <c r="AJI23" s="48">
        <v>3107916.2300000018</v>
      </c>
      <c r="AJJ23" s="48">
        <f t="shared" si="307"/>
        <v>0.58469281526056616</v>
      </c>
      <c r="AJK23" s="48">
        <f t="shared" si="308"/>
        <v>0</v>
      </c>
      <c r="AJL23" s="48">
        <v>3107916.2300000018</v>
      </c>
      <c r="AJM23" s="52"/>
      <c r="AJN23" s="48">
        <v>3096010.17</v>
      </c>
      <c r="AJO23" s="48">
        <v>0</v>
      </c>
      <c r="AJP23" s="48">
        <f t="shared" si="309"/>
        <v>3096010.17</v>
      </c>
      <c r="AJQ23" s="48">
        <f t="shared" si="75"/>
        <v>0.58245292614358612</v>
      </c>
      <c r="AJR23" s="51">
        <v>239</v>
      </c>
      <c r="AJS23" s="48">
        <f t="shared" si="310"/>
        <v>0.89179104477611937</v>
      </c>
      <c r="AJT23" s="48">
        <f t="shared" si="311"/>
        <v>0</v>
      </c>
      <c r="AJU23" s="48">
        <v>3107916.2300000018</v>
      </c>
      <c r="AJV23" s="48">
        <f t="shared" si="312"/>
        <v>0.58469281526056616</v>
      </c>
      <c r="AJW23" s="48">
        <f t="shared" si="313"/>
        <v>0</v>
      </c>
      <c r="AJX23" s="48">
        <v>3107916.2300000018</v>
      </c>
      <c r="AJY23" s="52"/>
      <c r="AJZ23" s="48">
        <v>3096010.17</v>
      </c>
      <c r="AKA23" s="48"/>
      <c r="AKB23" s="48">
        <f t="shared" si="314"/>
        <v>3096010.17</v>
      </c>
      <c r="AKC23" s="48">
        <f t="shared" si="79"/>
        <v>0.58245292614358612</v>
      </c>
      <c r="AKD23" s="51">
        <v>239</v>
      </c>
      <c r="AKE23" s="48">
        <f t="shared" si="315"/>
        <v>0.89179104477611937</v>
      </c>
      <c r="AKF23" s="48">
        <f t="shared" si="316"/>
        <v>0</v>
      </c>
      <c r="AKG23" s="48">
        <v>3107916.2300000018</v>
      </c>
      <c r="AKH23" s="48">
        <f t="shared" si="317"/>
        <v>0.58469281526056616</v>
      </c>
      <c r="AKI23" s="48">
        <f t="shared" si="318"/>
        <v>0</v>
      </c>
      <c r="AKJ23" s="48">
        <v>3107916.2300000018</v>
      </c>
      <c r="AKK23" s="52"/>
      <c r="AKL23" s="48">
        <v>3096010.17</v>
      </c>
      <c r="AKM23" s="48"/>
      <c r="AKN23" s="48">
        <f t="shared" si="319"/>
        <v>3096010.17</v>
      </c>
      <c r="AKO23" s="48">
        <f t="shared" si="83"/>
        <v>0.58245292614358612</v>
      </c>
      <c r="AKP23" s="51">
        <v>0</v>
      </c>
      <c r="AKQ23" s="48">
        <f t="shared" si="320"/>
        <v>0</v>
      </c>
      <c r="AKR23" s="48"/>
      <c r="AKS23" s="48">
        <v>0</v>
      </c>
      <c r="AKT23" s="48">
        <f t="shared" si="321"/>
        <v>0</v>
      </c>
      <c r="AKU23" s="48"/>
      <c r="AKV23" s="48"/>
      <c r="AKW23" s="52"/>
      <c r="AKX23" s="48">
        <v>3107916.2299999995</v>
      </c>
      <c r="AKY23" s="48"/>
      <c r="AKZ23" s="48">
        <f t="shared" si="322"/>
        <v>3107916.2299999995</v>
      </c>
      <c r="ALA23" s="48">
        <f t="shared" si="87"/>
        <v>0.58469281526056571</v>
      </c>
      <c r="ALB23" s="51">
        <v>38</v>
      </c>
      <c r="ALC23" s="48">
        <f t="shared" si="323"/>
        <v>0.1417910447761194</v>
      </c>
      <c r="ALD23" s="48">
        <f t="shared" si="89"/>
        <v>38</v>
      </c>
      <c r="ALE23" s="48">
        <v>483355.91000000021</v>
      </c>
      <c r="ALF23" s="48">
        <f t="shared" si="324"/>
        <v>9.0933830539806013E-2</v>
      </c>
      <c r="ALG23" s="48">
        <f t="shared" si="325"/>
        <v>483355.91000000021</v>
      </c>
      <c r="ALH23" s="48">
        <v>338348.99000000005</v>
      </c>
      <c r="ALI23" s="52">
        <v>145006.92000000016</v>
      </c>
      <c r="ALJ23" s="48">
        <v>3107916.2299999995</v>
      </c>
      <c r="ALK23" s="48">
        <v>145006.92000000016</v>
      </c>
      <c r="ALL23" s="48">
        <f t="shared" si="326"/>
        <v>3252923.1499999994</v>
      </c>
      <c r="ALM23" s="48">
        <f t="shared" si="93"/>
        <v>0.61197299207764277</v>
      </c>
      <c r="ALN23" s="51">
        <v>96</v>
      </c>
      <c r="ALO23" s="48">
        <f t="shared" si="327"/>
        <v>0.35820895522388058</v>
      </c>
      <c r="ALP23" s="48">
        <f t="shared" si="328"/>
        <v>58</v>
      </c>
      <c r="ALQ23" s="48">
        <v>1187315.7599999998</v>
      </c>
      <c r="ALR23" s="48">
        <f t="shared" si="329"/>
        <v>0.22336991828046732</v>
      </c>
      <c r="ALS23" s="48">
        <f t="shared" si="330"/>
        <v>703959.84999999963</v>
      </c>
      <c r="ALT23" s="48">
        <v>763638.70000000007</v>
      </c>
      <c r="ALU23" s="52">
        <v>423677.05999999971</v>
      </c>
      <c r="ALV23" s="48">
        <v>3107916.2299999995</v>
      </c>
      <c r="ALW23" s="48">
        <v>423677.05999999912</v>
      </c>
      <c r="ALX23" s="48">
        <f t="shared" si="331"/>
        <v>3531593.2899999986</v>
      </c>
      <c r="ALY23" s="48">
        <f t="shared" si="99"/>
        <v>0.66439925347840634</v>
      </c>
      <c r="ALZ23" s="51">
        <v>163</v>
      </c>
      <c r="AMA23" s="48">
        <f t="shared" si="332"/>
        <v>0.60820895522388063</v>
      </c>
      <c r="AMB23" s="48">
        <f t="shared" si="333"/>
        <v>67</v>
      </c>
      <c r="AMC23" s="48">
        <v>2723406.3899999992</v>
      </c>
      <c r="AMD23" s="48">
        <f t="shared" si="334"/>
        <v>0.5123549128824858</v>
      </c>
      <c r="AME23" s="48">
        <f t="shared" si="335"/>
        <v>1536090.6299999994</v>
      </c>
      <c r="AMF23" s="48">
        <v>1834032.88</v>
      </c>
      <c r="AMG23" s="52">
        <v>889373.50999999931</v>
      </c>
      <c r="AMH23" s="48">
        <v>3107916.23</v>
      </c>
      <c r="AMI23" s="48">
        <v>889373.50999999931</v>
      </c>
      <c r="AMJ23" s="48">
        <f t="shared" si="336"/>
        <v>3997289.7399999993</v>
      </c>
      <c r="AMK23" s="48">
        <f t="shared" si="105"/>
        <v>0.75201080676900178</v>
      </c>
      <c r="AML23" s="51">
        <v>169</v>
      </c>
      <c r="AMM23" s="48">
        <f t="shared" si="337"/>
        <v>0.63059701492537312</v>
      </c>
      <c r="AMN23" s="48">
        <f t="shared" si="338"/>
        <v>6</v>
      </c>
      <c r="AMO23" s="48">
        <v>2820250.7000000007</v>
      </c>
      <c r="AMP23" s="48">
        <f t="shared" si="339"/>
        <v>0.53057424959088473</v>
      </c>
      <c r="AMQ23" s="48">
        <f t="shared" si="340"/>
        <v>96844.310000001453</v>
      </c>
      <c r="AMR23" s="48">
        <v>1897065.2600000007</v>
      </c>
      <c r="AMS23" s="52">
        <v>923185.44</v>
      </c>
      <c r="AMT23" s="48">
        <v>3107916.23</v>
      </c>
      <c r="AMU23" s="48">
        <v>877913.23000000138</v>
      </c>
      <c r="AMV23" s="48">
        <f t="shared" si="341"/>
        <v>3985829.4600000014</v>
      </c>
      <c r="AMW23" s="48">
        <f t="shared" si="111"/>
        <v>0.7498547823201468</v>
      </c>
      <c r="AMX23" s="51">
        <v>169</v>
      </c>
      <c r="AMY23" s="48">
        <f t="shared" si="342"/>
        <v>0.63059701492537312</v>
      </c>
      <c r="AMZ23" s="48">
        <f t="shared" si="343"/>
        <v>0</v>
      </c>
      <c r="ANA23" s="48">
        <v>2820250.7</v>
      </c>
      <c r="ANB23" s="48">
        <f t="shared" si="344"/>
        <v>0.53057424959088473</v>
      </c>
      <c r="ANC23" s="48">
        <f t="shared" si="345"/>
        <v>0</v>
      </c>
      <c r="AND23" s="48">
        <v>1897065.2599999998</v>
      </c>
      <c r="ANE23" s="52">
        <v>923185.44000000041</v>
      </c>
      <c r="ANF23" s="48">
        <v>3153188.4399999995</v>
      </c>
      <c r="ANG23" s="48">
        <v>877913.22999999975</v>
      </c>
      <c r="ANH23" s="48">
        <f t="shared" si="346"/>
        <v>4031101.669999999</v>
      </c>
      <c r="ANI23" s="48">
        <f t="shared" si="117"/>
        <v>0.75837185097935134</v>
      </c>
      <c r="ANJ23" s="51">
        <v>169</v>
      </c>
      <c r="ANK23" s="48">
        <f t="shared" si="347"/>
        <v>0.63059701492537312</v>
      </c>
      <c r="ANL23" s="48">
        <f t="shared" si="348"/>
        <v>0</v>
      </c>
      <c r="ANM23" s="48">
        <v>2820250.6999999997</v>
      </c>
      <c r="ANN23" s="48">
        <f t="shared" si="349"/>
        <v>0.53057424959088462</v>
      </c>
      <c r="ANO23" s="48">
        <f t="shared" si="350"/>
        <v>0</v>
      </c>
      <c r="ANP23" s="48">
        <v>1897065.2600000005</v>
      </c>
      <c r="ANQ23" s="52">
        <v>923185.43999999925</v>
      </c>
      <c r="ANR23" s="48">
        <v>3153188.4399999995</v>
      </c>
      <c r="ANS23" s="48">
        <v>816156.62000000034</v>
      </c>
      <c r="ANT23" s="48">
        <f t="shared" si="351"/>
        <v>3969345.0599999996</v>
      </c>
      <c r="ANU23" s="48">
        <f t="shared" si="123"/>
        <v>0.74675356931097825</v>
      </c>
      <c r="ANV23" s="51">
        <v>169</v>
      </c>
      <c r="ANW23" s="48">
        <f t="shared" si="352"/>
        <v>0.63059701492537312</v>
      </c>
      <c r="ANX23" s="48">
        <f t="shared" si="353"/>
        <v>0</v>
      </c>
      <c r="ANY23" s="48">
        <v>2820250.6999999993</v>
      </c>
      <c r="ANZ23" s="48">
        <f t="shared" si="354"/>
        <v>0.53057424959088451</v>
      </c>
      <c r="AOA23" s="48">
        <f t="shared" si="355"/>
        <v>0</v>
      </c>
      <c r="AOB23" s="48">
        <v>1897065.26</v>
      </c>
      <c r="AOC23" s="52">
        <v>923185.43999999925</v>
      </c>
      <c r="AOD23" s="48">
        <v>3214945.05</v>
      </c>
      <c r="AOE23" s="48">
        <v>703653.31999999867</v>
      </c>
      <c r="AOF23" s="48">
        <f t="shared" si="356"/>
        <v>3918598.3699999982</v>
      </c>
      <c r="AOG23" s="48">
        <f t="shared" si="129"/>
        <v>0.73720658578714748</v>
      </c>
      <c r="AOH23" s="51">
        <v>169</v>
      </c>
      <c r="AOI23" s="48">
        <f t="shared" si="357"/>
        <v>0.63059701492537312</v>
      </c>
      <c r="AOJ23" s="48">
        <f t="shared" si="358"/>
        <v>0</v>
      </c>
      <c r="AOK23" s="48">
        <v>2820250.6999999993</v>
      </c>
      <c r="AOL23" s="48">
        <f t="shared" si="359"/>
        <v>0.53057424959088451</v>
      </c>
      <c r="AOM23" s="48">
        <f t="shared" si="360"/>
        <v>0</v>
      </c>
      <c r="AON23" s="48">
        <v>1897065.26</v>
      </c>
      <c r="AOO23" s="52">
        <v>923185.43999999925</v>
      </c>
      <c r="AOP23" s="48">
        <v>3414914.1</v>
      </c>
      <c r="AOQ23" s="48">
        <v>606359.43999999994</v>
      </c>
      <c r="AOR23" s="48">
        <f t="shared" si="361"/>
        <v>4021273.54</v>
      </c>
      <c r="AOS23" s="48">
        <f t="shared" si="135"/>
        <v>0.75652288319090932</v>
      </c>
      <c r="AOT23" s="51">
        <v>169</v>
      </c>
      <c r="AOU23" s="48">
        <f t="shared" si="362"/>
        <v>0.63059701492537312</v>
      </c>
      <c r="AOV23" s="48">
        <f t="shared" si="363"/>
        <v>0</v>
      </c>
      <c r="AOW23" s="48">
        <v>2820250.6999999997</v>
      </c>
      <c r="AOX23" s="48">
        <f t="shared" si="364"/>
        <v>0.53057424959088462</v>
      </c>
      <c r="AOY23" s="48">
        <f t="shared" si="365"/>
        <v>0</v>
      </c>
      <c r="AOZ23" s="48">
        <v>1897065.2600000005</v>
      </c>
      <c r="APA23" s="52">
        <v>923185.43999999925</v>
      </c>
      <c r="APB23" s="48">
        <v>3424742.23</v>
      </c>
      <c r="APC23" s="48">
        <v>447789.00000000023</v>
      </c>
      <c r="APD23" s="48">
        <f t="shared" si="366"/>
        <v>3872531.2300000004</v>
      </c>
      <c r="APE23" s="48">
        <f t="shared" si="141"/>
        <v>0.7285399668102257</v>
      </c>
      <c r="APF23" s="51">
        <v>174</v>
      </c>
      <c r="APG23" s="48">
        <f t="shared" si="367"/>
        <v>0.64925373134328357</v>
      </c>
      <c r="APH23" s="48">
        <f t="shared" si="368"/>
        <v>5</v>
      </c>
      <c r="API23" s="48">
        <v>2995132.36</v>
      </c>
      <c r="APJ23" s="48">
        <f t="shared" si="369"/>
        <v>0.56347476638597249</v>
      </c>
      <c r="APK23" s="48">
        <f t="shared" si="370"/>
        <v>174881.66000000015</v>
      </c>
      <c r="APL23" s="48">
        <v>2007072.8199999996</v>
      </c>
      <c r="APM23" s="52">
        <v>988059.54000000027</v>
      </c>
      <c r="APN23" s="48">
        <v>3969308.0100000016</v>
      </c>
      <c r="APO23" s="48">
        <v>125359.40999999995</v>
      </c>
      <c r="APP23" s="48">
        <f t="shared" si="371"/>
        <v>4094667.4200000018</v>
      </c>
      <c r="APQ23" s="48">
        <f t="shared" si="147"/>
        <v>0.77033048646730051</v>
      </c>
      <c r="APR23" s="51">
        <v>176</v>
      </c>
      <c r="APS23" s="48">
        <f t="shared" si="372"/>
        <v>0.65671641791044777</v>
      </c>
      <c r="APT23" s="48">
        <f t="shared" si="373"/>
        <v>2</v>
      </c>
      <c r="APU23" s="48">
        <v>2996143.72</v>
      </c>
      <c r="APV23" s="48">
        <f t="shared" si="374"/>
        <v>0.56366503371684007</v>
      </c>
      <c r="APW23" s="48">
        <f t="shared" si="375"/>
        <v>1011.3600000003353</v>
      </c>
      <c r="APX23" s="48">
        <v>2007721.5999999996</v>
      </c>
      <c r="APY23" s="52">
        <v>988422.12000000058</v>
      </c>
      <c r="APZ23" s="48">
        <v>3969308.0100000016</v>
      </c>
      <c r="AQA23" s="48">
        <v>122237.4499999999</v>
      </c>
      <c r="AQB23" s="48">
        <f t="shared" si="376"/>
        <v>4091545.4600000014</v>
      </c>
      <c r="AQC23" s="48">
        <f t="shared" si="153"/>
        <v>0.76974315159517259</v>
      </c>
      <c r="AQD23" s="51">
        <v>176</v>
      </c>
      <c r="AQE23" s="48">
        <f t="shared" si="377"/>
        <v>0.65671641791044777</v>
      </c>
      <c r="AQF23" s="48">
        <f t="shared" si="378"/>
        <v>0</v>
      </c>
      <c r="AQG23" s="48">
        <v>2996143.7199999997</v>
      </c>
      <c r="AQH23" s="48">
        <f t="shared" si="379"/>
        <v>0.56366503371683996</v>
      </c>
      <c r="AQI23" s="48">
        <f t="shared" si="380"/>
        <v>0</v>
      </c>
      <c r="AQJ23" s="48">
        <v>2007721.6000000006</v>
      </c>
      <c r="AQK23" s="52">
        <v>988422.11999999918</v>
      </c>
      <c r="AQL23" s="48">
        <v>3972792.5500000012</v>
      </c>
      <c r="AQM23" s="48">
        <v>122237.45000000001</v>
      </c>
      <c r="AQN23" s="48">
        <f t="shared" si="381"/>
        <v>4095030.0000000014</v>
      </c>
      <c r="AQO23" s="48">
        <f t="shared" si="159"/>
        <v>0.77039869870510491</v>
      </c>
      <c r="AQP23" s="51">
        <v>178</v>
      </c>
      <c r="AQQ23" s="48">
        <f t="shared" si="382"/>
        <v>0.66417910447761197</v>
      </c>
      <c r="AQR23" s="48">
        <f t="shared" si="383"/>
        <v>2</v>
      </c>
      <c r="AQS23" s="48">
        <v>3069905.3200000003</v>
      </c>
      <c r="AQT23" s="48">
        <f t="shared" si="384"/>
        <v>0.57754181622012002</v>
      </c>
      <c r="AQU23" s="48">
        <f t="shared" si="385"/>
        <v>73761.600000000559</v>
      </c>
      <c r="AQV23" s="48">
        <v>2058886.88</v>
      </c>
      <c r="AQW23" s="52">
        <v>1011018.4400000004</v>
      </c>
      <c r="AQX23" s="48">
        <v>3972792.55</v>
      </c>
      <c r="AQY23" s="48">
        <v>128512.81999999998</v>
      </c>
      <c r="AQZ23" s="48">
        <f t="shared" si="386"/>
        <v>4101305.3699999996</v>
      </c>
      <c r="ARA23" s="48">
        <f t="shared" si="165"/>
        <v>0.77157928514327301</v>
      </c>
      <c r="ARB23" s="51">
        <v>177</v>
      </c>
      <c r="ARC23" s="48">
        <f t="shared" si="387"/>
        <v>0.66044776119402981</v>
      </c>
      <c r="ARD23" s="48">
        <f t="shared" si="388"/>
        <v>-1</v>
      </c>
      <c r="ARE23" s="48">
        <v>3068300.89</v>
      </c>
      <c r="ARF23" s="48">
        <f t="shared" si="389"/>
        <v>0.57723997452807785</v>
      </c>
      <c r="ARG23" s="48">
        <f t="shared" si="390"/>
        <v>-1604.4300000001676</v>
      </c>
      <c r="ARH23" s="48">
        <v>2057763.7999999998</v>
      </c>
      <c r="ARI23" s="52">
        <v>1010537.0900000003</v>
      </c>
      <c r="ARJ23" s="48">
        <v>3989113.5000000009</v>
      </c>
      <c r="ARK23" s="48">
        <v>69671.229999999981</v>
      </c>
      <c r="ARL23" s="48">
        <f t="shared" si="391"/>
        <v>4058784.7300000009</v>
      </c>
      <c r="ARM23" s="48">
        <f t="shared" si="171"/>
        <v>0.7635798698217473</v>
      </c>
      <c r="ARN23" s="51">
        <v>177</v>
      </c>
      <c r="ARO23" s="48">
        <f t="shared" si="392"/>
        <v>0.66044776119402981</v>
      </c>
      <c r="ARP23" s="48">
        <f t="shared" si="393"/>
        <v>0</v>
      </c>
      <c r="ARQ23" s="48">
        <v>3068300.89</v>
      </c>
      <c r="ARR23" s="48">
        <f t="shared" si="394"/>
        <v>0.57723997452807785</v>
      </c>
      <c r="ARS23" s="48">
        <f t="shared" si="395"/>
        <v>0</v>
      </c>
      <c r="ART23" s="48">
        <v>2057763.7999999998</v>
      </c>
      <c r="ARU23" s="52">
        <v>1010537.0900000003</v>
      </c>
      <c r="ARV23" s="48">
        <v>4103071.2100000009</v>
      </c>
      <c r="ARW23" s="48">
        <v>13779.29</v>
      </c>
      <c r="ARX23" s="48">
        <f t="shared" si="396"/>
        <v>4116850.5000000009</v>
      </c>
      <c r="ARY23" s="48">
        <f t="shared" si="177"/>
        <v>0.77450379312568163</v>
      </c>
      <c r="ARZ23" s="51">
        <v>177</v>
      </c>
      <c r="ASA23" s="48">
        <f t="shared" si="397"/>
        <v>0.66044776119402981</v>
      </c>
      <c r="ASB23" s="48">
        <f t="shared" si="398"/>
        <v>0</v>
      </c>
      <c r="ASC23" s="48">
        <v>3068300.89</v>
      </c>
      <c r="ASD23" s="48">
        <f t="shared" si="399"/>
        <v>0.57723997452807785</v>
      </c>
      <c r="ASE23" s="48">
        <f t="shared" si="400"/>
        <v>0</v>
      </c>
      <c r="ASF23" s="48">
        <v>2057763.7999999998</v>
      </c>
      <c r="ASG23" s="52">
        <v>1010537.0900000003</v>
      </c>
      <c r="ASH23" s="48">
        <v>4103071.2100000009</v>
      </c>
      <c r="ASI23" s="48">
        <v>13779.29</v>
      </c>
      <c r="ASJ23" s="48">
        <f t="shared" si="401"/>
        <v>4116850.5000000009</v>
      </c>
      <c r="ASK23" s="48">
        <f t="shared" si="183"/>
        <v>0.77450379312568163</v>
      </c>
      <c r="ASL23" s="51">
        <v>177</v>
      </c>
      <c r="ASM23" s="48">
        <f t="shared" si="402"/>
        <v>0.66044776119402981</v>
      </c>
      <c r="ASN23" s="48">
        <f t="shared" si="403"/>
        <v>0</v>
      </c>
      <c r="ASO23" s="48">
        <v>3068300.89</v>
      </c>
      <c r="ASP23" s="48">
        <f t="shared" si="404"/>
        <v>0.57723997452807785</v>
      </c>
      <c r="ASQ23" s="48">
        <f t="shared" si="405"/>
        <v>0</v>
      </c>
      <c r="ASR23" s="48">
        <v>2057763.7999999998</v>
      </c>
      <c r="ASS23" s="52">
        <v>1010537.0900000003</v>
      </c>
      <c r="AST23" s="48">
        <v>4103071.2100000009</v>
      </c>
      <c r="ASU23" s="48">
        <v>13779.29</v>
      </c>
      <c r="ASV23" s="48">
        <f t="shared" si="406"/>
        <v>4116850.5000000009</v>
      </c>
      <c r="ASW23" s="48">
        <f t="shared" si="189"/>
        <v>0.77450379312568163</v>
      </c>
      <c r="ASX23" s="51">
        <v>177</v>
      </c>
      <c r="ASY23" s="48">
        <f t="shared" si="407"/>
        <v>0.66044776119402981</v>
      </c>
      <c r="ASZ23" s="48">
        <f t="shared" si="408"/>
        <v>0</v>
      </c>
      <c r="ATA23" s="48">
        <v>3068300.89</v>
      </c>
      <c r="ATB23" s="48">
        <f t="shared" si="409"/>
        <v>0.57723997452807785</v>
      </c>
      <c r="ATC23" s="48">
        <f t="shared" si="410"/>
        <v>0</v>
      </c>
      <c r="ATD23" s="48">
        <v>2057763.7999999998</v>
      </c>
      <c r="ATE23" s="52">
        <v>1010537.0900000003</v>
      </c>
      <c r="ATF23" s="48">
        <v>4103071.2100000009</v>
      </c>
      <c r="ATG23" s="48">
        <v>13779.29</v>
      </c>
      <c r="ATH23" s="48">
        <f t="shared" si="411"/>
        <v>4116850.5000000009</v>
      </c>
      <c r="ATI23" s="48">
        <f t="shared" si="195"/>
        <v>0.77450379312568163</v>
      </c>
      <c r="ATJ23" s="51">
        <v>177</v>
      </c>
      <c r="ATK23" s="48">
        <f t="shared" si="412"/>
        <v>0.66044776119402981</v>
      </c>
      <c r="ATL23" s="48">
        <f t="shared" si="413"/>
        <v>0</v>
      </c>
      <c r="ATM23" s="48">
        <v>3068300.89</v>
      </c>
      <c r="ATN23" s="48">
        <f t="shared" si="414"/>
        <v>0.57723997452807785</v>
      </c>
      <c r="ATO23" s="48">
        <f t="shared" si="415"/>
        <v>0</v>
      </c>
      <c r="ATP23" s="48">
        <v>2057763.7999999998</v>
      </c>
      <c r="ATQ23" s="52">
        <v>1010537.0900000003</v>
      </c>
      <c r="ATR23" s="48">
        <v>4103071.2100000009</v>
      </c>
      <c r="ATS23" s="48">
        <v>13779.29</v>
      </c>
      <c r="ATT23" s="48">
        <f t="shared" si="416"/>
        <v>4116850.5000000009</v>
      </c>
      <c r="ATU23" s="48">
        <f t="shared" si="201"/>
        <v>0.77450379312568163</v>
      </c>
      <c r="ATV23" s="51">
        <v>257</v>
      </c>
      <c r="ATW23" s="55">
        <f t="shared" si="417"/>
        <v>0.95895522388059706</v>
      </c>
      <c r="ATX23" s="48">
        <f t="shared" si="418"/>
        <v>80</v>
      </c>
      <c r="ATY23" s="48">
        <v>3068300.89</v>
      </c>
      <c r="ATZ23" s="48">
        <f t="shared" si="419"/>
        <v>0.57723997452807785</v>
      </c>
      <c r="AUA23" s="48">
        <f t="shared" si="420"/>
        <v>0</v>
      </c>
      <c r="AUB23" s="48">
        <v>2057763.7999999998</v>
      </c>
      <c r="AUC23" s="52">
        <v>1010537.0900000003</v>
      </c>
      <c r="AUD23" s="48">
        <v>4103071.2100000009</v>
      </c>
      <c r="AUE23" s="48">
        <v>13779.29</v>
      </c>
      <c r="AUF23" s="48">
        <v>5155230.040000001</v>
      </c>
      <c r="AUG23" s="55">
        <f t="shared" si="206"/>
        <v>0.96985431470379102</v>
      </c>
    </row>
    <row r="24" spans="2:1229" x14ac:dyDescent="0.3">
      <c r="B24" s="47" t="s">
        <v>40</v>
      </c>
      <c r="C24" s="53">
        <v>1075</v>
      </c>
      <c r="D24" s="53">
        <v>5513483.9899999928</v>
      </c>
      <c r="E24" s="53">
        <v>3380656.8200000003</v>
      </c>
      <c r="F24" s="51"/>
      <c r="G24" s="48"/>
      <c r="H24" s="48"/>
      <c r="I24" s="48"/>
      <c r="J24" s="48"/>
      <c r="K24" s="48"/>
      <c r="L24" s="48"/>
      <c r="M24" s="52"/>
      <c r="N24" s="48"/>
      <c r="O24" s="48"/>
      <c r="P24" s="48"/>
      <c r="Q24" s="48"/>
      <c r="R24" s="51"/>
      <c r="S24" s="48"/>
      <c r="T24" s="48"/>
      <c r="U24" s="48"/>
      <c r="V24" s="48"/>
      <c r="W24" s="48"/>
      <c r="X24" s="48"/>
      <c r="Y24" s="52"/>
      <c r="Z24" s="48"/>
      <c r="AA24" s="48"/>
      <c r="AB24" s="48"/>
      <c r="AC24" s="48"/>
      <c r="AD24" s="51"/>
      <c r="AE24" s="48"/>
      <c r="AF24" s="48"/>
      <c r="AG24" s="48"/>
      <c r="AH24" s="48"/>
      <c r="AI24" s="48"/>
      <c r="AJ24" s="48"/>
      <c r="AK24" s="52"/>
      <c r="AL24" s="48"/>
      <c r="AM24" s="48"/>
      <c r="AN24" s="48"/>
      <c r="AO24" s="48"/>
      <c r="AP24" s="51"/>
      <c r="AQ24" s="48"/>
      <c r="AR24" s="48"/>
      <c r="AS24" s="48"/>
      <c r="AT24" s="48"/>
      <c r="AU24" s="48"/>
      <c r="AV24" s="48"/>
      <c r="AW24" s="52"/>
      <c r="AX24" s="48"/>
      <c r="AY24" s="48"/>
      <c r="AZ24" s="48"/>
      <c r="BA24" s="48"/>
      <c r="BB24" s="51"/>
      <c r="BC24" s="48"/>
      <c r="BD24" s="48"/>
      <c r="BE24" s="48"/>
      <c r="BF24" s="48"/>
      <c r="BG24" s="48"/>
      <c r="BH24" s="48"/>
      <c r="BI24" s="52"/>
      <c r="BJ24" s="48"/>
      <c r="BK24" s="48"/>
      <c r="BL24" s="48"/>
      <c r="BM24" s="48"/>
      <c r="BN24" s="51"/>
      <c r="BO24" s="48"/>
      <c r="BP24" s="48"/>
      <c r="BQ24" s="48"/>
      <c r="BR24" s="48"/>
      <c r="BS24" s="48"/>
      <c r="BT24" s="48"/>
      <c r="BU24" s="52"/>
      <c r="BV24" s="48"/>
      <c r="BW24" s="48"/>
      <c r="BX24" s="48"/>
      <c r="BY24" s="48"/>
      <c r="BZ24" s="51"/>
      <c r="CA24" s="48"/>
      <c r="CB24" s="48"/>
      <c r="CC24" s="48"/>
      <c r="CD24" s="48"/>
      <c r="CE24" s="48"/>
      <c r="CF24" s="48"/>
      <c r="CG24" s="52"/>
      <c r="CH24" s="48"/>
      <c r="CI24" s="48"/>
      <c r="CJ24" s="48"/>
      <c r="CK24" s="48"/>
      <c r="CL24" s="51"/>
      <c r="CM24" s="48"/>
      <c r="CN24" s="48"/>
      <c r="CO24" s="48"/>
      <c r="CP24" s="48"/>
      <c r="CQ24" s="48"/>
      <c r="CR24" s="48"/>
      <c r="CS24" s="52"/>
      <c r="CT24" s="48"/>
      <c r="CU24" s="48"/>
      <c r="CV24" s="48"/>
      <c r="CW24" s="48"/>
      <c r="CX24" s="51"/>
      <c r="CY24" s="48"/>
      <c r="CZ24" s="48"/>
      <c r="DA24" s="48"/>
      <c r="DB24" s="48"/>
      <c r="DC24" s="48"/>
      <c r="DD24" s="48"/>
      <c r="DE24" s="52"/>
      <c r="DF24" s="48"/>
      <c r="DG24" s="48"/>
      <c r="DH24" s="48"/>
      <c r="DI24" s="48"/>
      <c r="DJ24" s="51"/>
      <c r="DK24" s="48"/>
      <c r="DL24" s="48"/>
      <c r="DM24" s="48"/>
      <c r="DN24" s="48"/>
      <c r="DO24" s="48"/>
      <c r="DP24" s="48"/>
      <c r="DQ24" s="52"/>
      <c r="DR24" s="48"/>
      <c r="DS24" s="48"/>
      <c r="DT24" s="48"/>
      <c r="DU24" s="48"/>
      <c r="DV24" s="51"/>
      <c r="DW24" s="48"/>
      <c r="DX24" s="48"/>
      <c r="DY24" s="48"/>
      <c r="DZ24" s="48"/>
      <c r="EA24" s="48"/>
      <c r="EB24" s="48"/>
      <c r="EC24" s="52"/>
      <c r="ED24" s="48"/>
      <c r="EE24" s="48"/>
      <c r="EF24" s="48"/>
      <c r="EG24" s="48"/>
      <c r="EH24" s="51"/>
      <c r="EI24" s="48"/>
      <c r="EJ24" s="48"/>
      <c r="EK24" s="48"/>
      <c r="EL24" s="48"/>
      <c r="EM24" s="48"/>
      <c r="EN24" s="48"/>
      <c r="EO24" s="52"/>
      <c r="EP24" s="48"/>
      <c r="EQ24" s="48"/>
      <c r="ER24" s="48"/>
      <c r="ES24" s="48"/>
      <c r="ET24" s="51"/>
      <c r="EU24" s="48"/>
      <c r="EV24" s="48"/>
      <c r="EW24" s="48"/>
      <c r="EX24" s="48"/>
      <c r="EY24" s="48"/>
      <c r="EZ24" s="48"/>
      <c r="FA24" s="52"/>
      <c r="FB24" s="48"/>
      <c r="FC24" s="48"/>
      <c r="FD24" s="48"/>
      <c r="FE24" s="48"/>
      <c r="FF24" s="51"/>
      <c r="FG24" s="48"/>
      <c r="FH24" s="48"/>
      <c r="FI24" s="48"/>
      <c r="FJ24" s="48"/>
      <c r="FK24" s="48"/>
      <c r="FL24" s="48"/>
      <c r="FM24" s="52"/>
      <c r="FN24" s="48"/>
      <c r="FO24" s="48"/>
      <c r="FP24" s="48"/>
      <c r="FQ24" s="48"/>
      <c r="FR24" s="51"/>
      <c r="FS24" s="48"/>
      <c r="FT24" s="48"/>
      <c r="FU24" s="48"/>
      <c r="FV24" s="48"/>
      <c r="FW24" s="48"/>
      <c r="FX24" s="48"/>
      <c r="FY24" s="52"/>
      <c r="FZ24" s="48"/>
      <c r="GA24" s="48"/>
      <c r="GB24" s="48"/>
      <c r="GC24" s="48"/>
      <c r="GD24" s="51"/>
      <c r="GE24" s="48"/>
      <c r="GF24" s="48"/>
      <c r="GG24" s="48"/>
      <c r="GH24" s="48"/>
      <c r="GI24" s="48"/>
      <c r="GJ24" s="48"/>
      <c r="GK24" s="52"/>
      <c r="GL24" s="48"/>
      <c r="GM24" s="48"/>
      <c r="GN24" s="48"/>
      <c r="GO24" s="48"/>
      <c r="GP24" s="51"/>
      <c r="GQ24" s="48"/>
      <c r="GR24" s="48"/>
      <c r="GS24" s="48"/>
      <c r="GT24" s="48"/>
      <c r="GU24" s="48"/>
      <c r="GV24" s="48"/>
      <c r="GW24" s="52"/>
      <c r="GX24" s="48"/>
      <c r="GY24" s="48"/>
      <c r="GZ24" s="48"/>
      <c r="HA24" s="48"/>
      <c r="HB24" s="51"/>
      <c r="HC24" s="48"/>
      <c r="HD24" s="48"/>
      <c r="HE24" s="48"/>
      <c r="HF24" s="48"/>
      <c r="HG24" s="48"/>
      <c r="HH24" s="48"/>
      <c r="HI24" s="52"/>
      <c r="HJ24" s="48"/>
      <c r="HK24" s="48"/>
      <c r="HL24" s="48"/>
      <c r="HM24" s="48"/>
      <c r="HN24" s="51"/>
      <c r="HO24" s="48"/>
      <c r="HP24" s="48"/>
      <c r="HQ24" s="48"/>
      <c r="HR24" s="48"/>
      <c r="HS24" s="48"/>
      <c r="HT24" s="48"/>
      <c r="HU24" s="52"/>
      <c r="HV24" s="48"/>
      <c r="HW24" s="48"/>
      <c r="HX24" s="48"/>
      <c r="HY24" s="48"/>
      <c r="HZ24" s="51"/>
      <c r="IA24" s="48"/>
      <c r="IB24" s="48"/>
      <c r="IC24" s="48"/>
      <c r="ID24" s="48"/>
      <c r="IE24" s="48"/>
      <c r="IF24" s="48"/>
      <c r="IG24" s="52"/>
      <c r="IH24" s="48"/>
      <c r="II24" s="48"/>
      <c r="IJ24" s="48"/>
      <c r="IK24" s="48"/>
      <c r="IL24" s="51"/>
      <c r="IM24" s="48"/>
      <c r="IN24" s="48"/>
      <c r="IO24" s="48"/>
      <c r="IP24" s="48"/>
      <c r="IQ24" s="48"/>
      <c r="IR24" s="48"/>
      <c r="IS24" s="52"/>
      <c r="IT24" s="48"/>
      <c r="IU24" s="48"/>
      <c r="IV24" s="48"/>
      <c r="IW24" s="48"/>
      <c r="IX24" s="51"/>
      <c r="IY24" s="48"/>
      <c r="IZ24" s="48"/>
      <c r="JA24" s="48"/>
      <c r="JB24" s="48"/>
      <c r="JC24" s="48"/>
      <c r="JD24" s="48"/>
      <c r="JE24" s="52"/>
      <c r="JF24" s="48"/>
      <c r="JG24" s="48"/>
      <c r="JH24" s="48"/>
      <c r="JI24" s="48"/>
      <c r="JJ24" s="51"/>
      <c r="JK24" s="48"/>
      <c r="JL24" s="48"/>
      <c r="JM24" s="48"/>
      <c r="JN24" s="48"/>
      <c r="JO24" s="48"/>
      <c r="JP24" s="48"/>
      <c r="JQ24" s="52"/>
      <c r="JR24" s="48"/>
      <c r="JS24" s="48"/>
      <c r="JT24" s="48"/>
      <c r="JU24" s="48"/>
      <c r="JV24" s="51"/>
      <c r="JW24" s="48"/>
      <c r="JX24" s="48"/>
      <c r="JY24" s="48"/>
      <c r="JZ24" s="48"/>
      <c r="KA24" s="48"/>
      <c r="KB24" s="48"/>
      <c r="KC24" s="52"/>
      <c r="KD24" s="48"/>
      <c r="KE24" s="48"/>
      <c r="KF24" s="48"/>
      <c r="KG24" s="48"/>
      <c r="KH24" s="51"/>
      <c r="KI24" s="48"/>
      <c r="KJ24" s="48"/>
      <c r="KK24" s="48"/>
      <c r="KL24" s="48"/>
      <c r="KM24" s="48"/>
      <c r="KN24" s="48"/>
      <c r="KO24" s="52"/>
      <c r="KP24" s="48"/>
      <c r="KQ24" s="48"/>
      <c r="KR24" s="48"/>
      <c r="KS24" s="48"/>
      <c r="KT24" s="51"/>
      <c r="KU24" s="48"/>
      <c r="KV24" s="48"/>
      <c r="KW24" s="48"/>
      <c r="KX24" s="48"/>
      <c r="KY24" s="48"/>
      <c r="KZ24" s="48"/>
      <c r="LA24" s="52"/>
      <c r="LB24" s="48"/>
      <c r="LC24" s="48"/>
      <c r="LD24" s="48"/>
      <c r="LE24" s="48"/>
      <c r="LF24" s="51"/>
      <c r="LG24" s="48"/>
      <c r="LH24" s="48"/>
      <c r="LI24" s="48"/>
      <c r="LJ24" s="48"/>
      <c r="LK24" s="48"/>
      <c r="LL24" s="48"/>
      <c r="LM24" s="52"/>
      <c r="LN24" s="48"/>
      <c r="LO24" s="48"/>
      <c r="LP24" s="48"/>
      <c r="LQ24" s="48"/>
      <c r="LR24" s="51"/>
      <c r="LS24" s="48"/>
      <c r="LT24" s="48"/>
      <c r="LU24" s="48"/>
      <c r="LV24" s="48"/>
      <c r="LW24" s="48"/>
      <c r="LX24" s="48"/>
      <c r="LY24" s="52"/>
      <c r="LZ24" s="48"/>
      <c r="MA24" s="48"/>
      <c r="MB24" s="48"/>
      <c r="MC24" s="48"/>
      <c r="MD24" s="51"/>
      <c r="ME24" s="48"/>
      <c r="MF24" s="48"/>
      <c r="MG24" s="48"/>
      <c r="MH24" s="48"/>
      <c r="MI24" s="48"/>
      <c r="MJ24" s="48"/>
      <c r="MK24" s="52"/>
      <c r="ML24" s="48"/>
      <c r="MM24" s="48"/>
      <c r="MN24" s="48"/>
      <c r="MO24" s="48"/>
      <c r="MP24" s="51"/>
      <c r="MQ24" s="48"/>
      <c r="MR24" s="48"/>
      <c r="MS24" s="48"/>
      <c r="MT24" s="48"/>
      <c r="MU24" s="48"/>
      <c r="MV24" s="48"/>
      <c r="MW24" s="52"/>
      <c r="MX24" s="48"/>
      <c r="MY24" s="48"/>
      <c r="MZ24" s="48"/>
      <c r="NA24" s="48"/>
      <c r="NB24" s="51"/>
      <c r="NC24" s="48"/>
      <c r="ND24" s="48"/>
      <c r="NE24" s="48"/>
      <c r="NF24" s="48"/>
      <c r="NG24" s="48"/>
      <c r="NH24" s="48"/>
      <c r="NI24" s="52"/>
      <c r="NJ24" s="48"/>
      <c r="NK24" s="48"/>
      <c r="NL24" s="48"/>
      <c r="NM24" s="48"/>
      <c r="NN24" s="51"/>
      <c r="NO24" s="48"/>
      <c r="NP24" s="48"/>
      <c r="NQ24" s="48"/>
      <c r="NR24" s="48"/>
      <c r="NS24" s="48"/>
      <c r="NT24" s="48"/>
      <c r="NU24" s="52"/>
      <c r="NV24" s="48"/>
      <c r="NW24" s="48"/>
      <c r="NX24" s="48"/>
      <c r="NY24" s="48"/>
      <c r="NZ24" s="51"/>
      <c r="OA24" s="48"/>
      <c r="OB24" s="48"/>
      <c r="OC24" s="48"/>
      <c r="OD24" s="48"/>
      <c r="OE24" s="48"/>
      <c r="OF24" s="48"/>
      <c r="OG24" s="52"/>
      <c r="OH24" s="48"/>
      <c r="OI24" s="48"/>
      <c r="OJ24" s="48"/>
      <c r="OK24" s="48"/>
      <c r="OL24" s="51"/>
      <c r="OM24" s="48"/>
      <c r="ON24" s="48"/>
      <c r="OO24" s="48"/>
      <c r="OP24" s="48"/>
      <c r="OQ24" s="48"/>
      <c r="OR24" s="48"/>
      <c r="OS24" s="52"/>
      <c r="OT24" s="48"/>
      <c r="OU24" s="48"/>
      <c r="OV24" s="48"/>
      <c r="OW24" s="48"/>
      <c r="OX24" s="51"/>
      <c r="OY24" s="48"/>
      <c r="OZ24" s="48"/>
      <c r="PA24" s="48"/>
      <c r="PB24" s="48"/>
      <c r="PC24" s="48"/>
      <c r="PD24" s="48"/>
      <c r="PE24" s="52"/>
      <c r="PF24" s="48"/>
      <c r="PG24" s="48"/>
      <c r="PH24" s="48"/>
      <c r="PI24" s="48"/>
      <c r="PJ24" s="51"/>
      <c r="PK24" s="48"/>
      <c r="PL24" s="48"/>
      <c r="PM24" s="48"/>
      <c r="PN24" s="48"/>
      <c r="PO24" s="48"/>
      <c r="PP24" s="48"/>
      <c r="PQ24" s="52"/>
      <c r="PR24" s="48"/>
      <c r="PS24" s="48"/>
      <c r="PT24" s="48"/>
      <c r="PU24" s="48"/>
      <c r="PV24" s="51"/>
      <c r="PW24" s="48"/>
      <c r="PX24" s="48"/>
      <c r="PY24" s="48"/>
      <c r="PZ24" s="48"/>
      <c r="QA24" s="48"/>
      <c r="QB24" s="48"/>
      <c r="QC24" s="52"/>
      <c r="QD24" s="48"/>
      <c r="QE24" s="48"/>
      <c r="QF24" s="48"/>
      <c r="QG24" s="48"/>
      <c r="QH24" s="51"/>
      <c r="QI24" s="48"/>
      <c r="QJ24" s="48"/>
      <c r="QK24" s="48"/>
      <c r="QL24" s="48"/>
      <c r="QM24" s="48"/>
      <c r="QN24" s="48"/>
      <c r="QO24" s="52"/>
      <c r="QP24" s="48"/>
      <c r="QQ24" s="48"/>
      <c r="QR24" s="48"/>
      <c r="QS24" s="48"/>
      <c r="QT24" s="51"/>
      <c r="QU24" s="48"/>
      <c r="QV24" s="48"/>
      <c r="QW24" s="48"/>
      <c r="QX24" s="48"/>
      <c r="QY24" s="48"/>
      <c r="QZ24" s="48"/>
      <c r="RA24" s="52"/>
      <c r="RB24" s="48"/>
      <c r="RC24" s="48"/>
      <c r="RD24" s="48"/>
      <c r="RE24" s="48"/>
      <c r="RF24" s="51"/>
      <c r="RG24" s="48"/>
      <c r="RH24" s="48"/>
      <c r="RI24" s="48"/>
      <c r="RJ24" s="48"/>
      <c r="RK24" s="48"/>
      <c r="RL24" s="48"/>
      <c r="RM24" s="52"/>
      <c r="RN24" s="48"/>
      <c r="RO24" s="48"/>
      <c r="RP24" s="48"/>
      <c r="RQ24" s="48"/>
      <c r="RR24" s="51"/>
      <c r="RS24" s="48"/>
      <c r="RT24" s="48"/>
      <c r="RU24" s="48"/>
      <c r="RV24" s="48"/>
      <c r="RW24" s="48"/>
      <c r="RX24" s="48"/>
      <c r="RY24" s="52"/>
      <c r="RZ24" s="48"/>
      <c r="SA24" s="48"/>
      <c r="SB24" s="48"/>
      <c r="SC24" s="48"/>
      <c r="SD24" s="51"/>
      <c r="SE24" s="48"/>
      <c r="SF24" s="48"/>
      <c r="SG24" s="48"/>
      <c r="SH24" s="48"/>
      <c r="SI24" s="48"/>
      <c r="SJ24" s="48"/>
      <c r="SK24" s="52"/>
      <c r="SL24" s="48"/>
      <c r="SM24" s="48"/>
      <c r="SN24" s="48"/>
      <c r="SO24" s="48"/>
      <c r="SP24" s="51"/>
      <c r="SQ24" s="48"/>
      <c r="SR24" s="48"/>
      <c r="SS24" s="48"/>
      <c r="ST24" s="48"/>
      <c r="SU24" s="48"/>
      <c r="SV24" s="48"/>
      <c r="SW24" s="52"/>
      <c r="SX24" s="48"/>
      <c r="SY24" s="48"/>
      <c r="SZ24" s="48"/>
      <c r="TA24" s="48"/>
      <c r="TB24" s="51"/>
      <c r="TC24" s="48"/>
      <c r="TD24" s="48"/>
      <c r="TE24" s="48"/>
      <c r="TF24" s="48"/>
      <c r="TG24" s="48"/>
      <c r="TH24" s="48"/>
      <c r="TI24" s="52"/>
      <c r="TJ24" s="48"/>
      <c r="TK24" s="48"/>
      <c r="TL24" s="48"/>
      <c r="TM24" s="48"/>
      <c r="TN24" s="51"/>
      <c r="TO24" s="48"/>
      <c r="TP24" s="48"/>
      <c r="TQ24" s="48"/>
      <c r="TR24" s="48"/>
      <c r="TS24" s="48"/>
      <c r="TT24" s="48"/>
      <c r="TU24" s="52"/>
      <c r="TV24" s="48"/>
      <c r="TW24" s="48"/>
      <c r="TX24" s="48"/>
      <c r="TY24" s="48"/>
      <c r="TZ24" s="51"/>
      <c r="UA24" s="48"/>
      <c r="UB24" s="48"/>
      <c r="UC24" s="48"/>
      <c r="UD24" s="48"/>
      <c r="UE24" s="48"/>
      <c r="UF24" s="48"/>
      <c r="UG24" s="52"/>
      <c r="UH24" s="48"/>
      <c r="UI24" s="48"/>
      <c r="UJ24" s="48"/>
      <c r="UK24" s="48"/>
      <c r="UL24" s="51"/>
      <c r="UM24" s="48"/>
      <c r="UN24" s="48"/>
      <c r="UO24" s="48"/>
      <c r="UP24" s="48"/>
      <c r="UQ24" s="48"/>
      <c r="UR24" s="48"/>
      <c r="US24" s="52"/>
      <c r="UT24" s="48"/>
      <c r="UU24" s="48"/>
      <c r="UV24" s="48"/>
      <c r="UW24" s="48"/>
      <c r="UX24" s="51"/>
      <c r="UY24" s="48"/>
      <c r="UZ24" s="48"/>
      <c r="VA24" s="48"/>
      <c r="VB24" s="48"/>
      <c r="VC24" s="48"/>
      <c r="VD24" s="48"/>
      <c r="VE24" s="52"/>
      <c r="VF24" s="48"/>
      <c r="VG24" s="48"/>
      <c r="VH24" s="48"/>
      <c r="VI24" s="48"/>
      <c r="VJ24" s="51"/>
      <c r="VK24" s="48"/>
      <c r="VL24" s="48"/>
      <c r="VM24" s="48"/>
      <c r="VN24" s="48"/>
      <c r="VO24" s="48"/>
      <c r="VP24" s="48"/>
      <c r="VQ24" s="52"/>
      <c r="VR24" s="48"/>
      <c r="VS24" s="48"/>
      <c r="VT24" s="48"/>
      <c r="VU24" s="48"/>
      <c r="VV24" s="51"/>
      <c r="VW24" s="48"/>
      <c r="VX24" s="48"/>
      <c r="VY24" s="48"/>
      <c r="VZ24" s="48"/>
      <c r="WA24" s="48"/>
      <c r="WB24" s="48"/>
      <c r="WC24" s="52"/>
      <c r="WD24" s="48"/>
      <c r="WE24" s="48"/>
      <c r="WF24" s="48"/>
      <c r="WG24" s="48"/>
      <c r="WH24" s="51"/>
      <c r="WI24" s="48"/>
      <c r="WJ24" s="48"/>
      <c r="WK24" s="48"/>
      <c r="WL24" s="48"/>
      <c r="WM24" s="48"/>
      <c r="WN24" s="48"/>
      <c r="WO24" s="52"/>
      <c r="WP24" s="48"/>
      <c r="WQ24" s="48"/>
      <c r="WR24" s="48"/>
      <c r="WS24" s="48"/>
      <c r="WT24" s="51"/>
      <c r="WU24" s="48"/>
      <c r="WV24" s="48"/>
      <c r="WW24" s="48"/>
      <c r="WX24" s="48"/>
      <c r="WY24" s="48"/>
      <c r="WZ24" s="48"/>
      <c r="XA24" s="52"/>
      <c r="XB24" s="48"/>
      <c r="XC24" s="48"/>
      <c r="XD24" s="48"/>
      <c r="XE24" s="48"/>
      <c r="XF24" s="51"/>
      <c r="XG24" s="48"/>
      <c r="XH24" s="48"/>
      <c r="XI24" s="48"/>
      <c r="XJ24" s="48"/>
      <c r="XK24" s="48"/>
      <c r="XL24" s="48"/>
      <c r="XM24" s="52"/>
      <c r="XN24" s="48"/>
      <c r="XO24" s="48"/>
      <c r="XP24" s="48"/>
      <c r="XQ24" s="48"/>
      <c r="XR24" s="51"/>
      <c r="XS24" s="48"/>
      <c r="XT24" s="48"/>
      <c r="XU24" s="48"/>
      <c r="XV24" s="48"/>
      <c r="XW24" s="48"/>
      <c r="XX24" s="48"/>
      <c r="XY24" s="52"/>
      <c r="XZ24" s="48"/>
      <c r="YA24" s="48"/>
      <c r="YB24" s="48"/>
      <c r="YC24" s="48"/>
      <c r="YD24" s="51"/>
      <c r="YE24" s="48"/>
      <c r="YF24" s="48"/>
      <c r="YG24" s="48"/>
      <c r="YH24" s="48"/>
      <c r="YI24" s="48"/>
      <c r="YJ24" s="48"/>
      <c r="YK24" s="52"/>
      <c r="YL24" s="48"/>
      <c r="YM24" s="48"/>
      <c r="YN24" s="48"/>
      <c r="YO24" s="48"/>
      <c r="YP24" s="51"/>
      <c r="YQ24" s="48"/>
      <c r="YR24" s="48"/>
      <c r="YS24" s="48"/>
      <c r="YT24" s="48"/>
      <c r="YU24" s="48"/>
      <c r="YV24" s="48"/>
      <c r="YW24" s="52"/>
      <c r="YX24" s="48"/>
      <c r="YY24" s="48"/>
      <c r="YZ24" s="48"/>
      <c r="ZA24" s="48"/>
      <c r="ZB24" s="51"/>
      <c r="ZC24" s="48"/>
      <c r="ZD24" s="48"/>
      <c r="ZE24" s="48"/>
      <c r="ZF24" s="48"/>
      <c r="ZG24" s="48"/>
      <c r="ZH24" s="48"/>
      <c r="ZI24" s="52"/>
      <c r="ZJ24" s="48"/>
      <c r="ZK24" s="48"/>
      <c r="ZL24" s="48"/>
      <c r="ZM24" s="48"/>
      <c r="ZN24" s="51"/>
      <c r="ZO24" s="48"/>
      <c r="ZP24" s="48"/>
      <c r="ZQ24" s="48"/>
      <c r="ZR24" s="48"/>
      <c r="ZS24" s="48"/>
      <c r="ZT24" s="48"/>
      <c r="ZU24" s="52"/>
      <c r="ZV24" s="48"/>
      <c r="ZW24" s="48"/>
      <c r="ZX24" s="48"/>
      <c r="ZY24" s="48"/>
      <c r="ZZ24" s="51"/>
      <c r="AAA24" s="48"/>
      <c r="AAB24" s="48"/>
      <c r="AAC24" s="48"/>
      <c r="AAD24" s="48"/>
      <c r="AAE24" s="48"/>
      <c r="AAF24" s="48"/>
      <c r="AAG24" s="52"/>
      <c r="AAH24" s="48"/>
      <c r="AAI24" s="48"/>
      <c r="AAJ24" s="48"/>
      <c r="AAK24" s="48"/>
      <c r="AAL24" s="51"/>
      <c r="AAM24" s="48"/>
      <c r="AAN24" s="48"/>
      <c r="AAO24" s="48"/>
      <c r="AAP24" s="48"/>
      <c r="AAQ24" s="48"/>
      <c r="AAR24" s="48"/>
      <c r="AAS24" s="52"/>
      <c r="AAT24" s="48"/>
      <c r="AAU24" s="48"/>
      <c r="AAV24" s="48"/>
      <c r="AAW24" s="48"/>
      <c r="AAX24" s="51"/>
      <c r="AAY24" s="48"/>
      <c r="AAZ24" s="48"/>
      <c r="ABA24" s="48"/>
      <c r="ABB24" s="48"/>
      <c r="ABC24" s="48"/>
      <c r="ABD24" s="48"/>
      <c r="ABE24" s="52"/>
      <c r="ABF24" s="48"/>
      <c r="ABG24" s="48"/>
      <c r="ABH24" s="48"/>
      <c r="ABI24" s="48"/>
      <c r="ABJ24" s="51"/>
      <c r="ABK24" s="48"/>
      <c r="ABL24" s="48"/>
      <c r="ABM24" s="48"/>
      <c r="ABN24" s="48"/>
      <c r="ABO24" s="48"/>
      <c r="ABP24" s="48"/>
      <c r="ABQ24" s="52"/>
      <c r="ABR24" s="48"/>
      <c r="ABS24" s="48"/>
      <c r="ABT24" s="48"/>
      <c r="ABU24" s="48"/>
      <c r="ABV24" s="51"/>
      <c r="ABW24" s="48"/>
      <c r="ABX24" s="48"/>
      <c r="ABY24" s="48"/>
      <c r="ABZ24" s="48"/>
      <c r="ACA24" s="48"/>
      <c r="ACB24" s="48"/>
      <c r="ACC24" s="52"/>
      <c r="ACD24" s="48"/>
      <c r="ACE24" s="48"/>
      <c r="ACF24" s="48"/>
      <c r="ACG24" s="48"/>
      <c r="ACH24" s="51"/>
      <c r="ACI24" s="48"/>
      <c r="ACJ24" s="48">
        <f t="shared" si="233"/>
        <v>0</v>
      </c>
      <c r="ACK24" s="48"/>
      <c r="ACL24" s="48"/>
      <c r="ACM24" s="48">
        <f t="shared" si="235"/>
        <v>0</v>
      </c>
      <c r="ACN24" s="48"/>
      <c r="ACO24" s="52"/>
      <c r="ACP24" s="48"/>
      <c r="ACQ24" s="48"/>
      <c r="ACR24" s="48">
        <f t="shared" si="236"/>
        <v>0</v>
      </c>
      <c r="ACS24" s="48"/>
      <c r="ACT24" s="51"/>
      <c r="ACU24" s="48"/>
      <c r="ACV24" s="48">
        <f t="shared" si="239"/>
        <v>0</v>
      </c>
      <c r="ACW24" s="48"/>
      <c r="ACX24" s="48"/>
      <c r="ACY24" s="48">
        <f t="shared" si="241"/>
        <v>0</v>
      </c>
      <c r="ACZ24" s="48"/>
      <c r="ADA24" s="52"/>
      <c r="ADB24" s="48"/>
      <c r="ADC24" s="48"/>
      <c r="ADD24" s="48">
        <f t="shared" si="242"/>
        <v>0</v>
      </c>
      <c r="ADE24" s="48"/>
      <c r="ADF24" s="51"/>
      <c r="ADG24" s="48">
        <f t="shared" si="243"/>
        <v>0</v>
      </c>
      <c r="ADH24" s="48">
        <f t="shared" si="244"/>
        <v>0</v>
      </c>
      <c r="ADI24" s="48"/>
      <c r="ADJ24" s="48">
        <f t="shared" si="245"/>
        <v>0</v>
      </c>
      <c r="ADK24" s="48">
        <f t="shared" si="246"/>
        <v>0</v>
      </c>
      <c r="ADL24" s="48"/>
      <c r="ADM24" s="52"/>
      <c r="ADN24" s="48"/>
      <c r="ADO24" s="48"/>
      <c r="ADP24" s="48">
        <f t="shared" si="247"/>
        <v>0</v>
      </c>
      <c r="ADQ24" s="48">
        <f t="shared" si="17"/>
        <v>0</v>
      </c>
      <c r="ADR24" s="51"/>
      <c r="ADS24" s="48">
        <f t="shared" si="248"/>
        <v>0</v>
      </c>
      <c r="ADT24" s="48">
        <f t="shared" si="249"/>
        <v>0</v>
      </c>
      <c r="ADU24" s="48"/>
      <c r="ADV24" s="48">
        <f t="shared" si="250"/>
        <v>0</v>
      </c>
      <c r="ADW24" s="48">
        <f t="shared" si="251"/>
        <v>0</v>
      </c>
      <c r="ADX24" s="48"/>
      <c r="ADY24" s="52"/>
      <c r="ADZ24" s="48"/>
      <c r="AEA24" s="48"/>
      <c r="AEB24" s="48">
        <f t="shared" si="252"/>
        <v>0</v>
      </c>
      <c r="AEC24" s="48">
        <f t="shared" si="23"/>
        <v>0</v>
      </c>
      <c r="AED24" s="51"/>
      <c r="AEE24" s="48">
        <f t="shared" si="253"/>
        <v>0</v>
      </c>
      <c r="AEF24" s="48">
        <f t="shared" si="254"/>
        <v>0</v>
      </c>
      <c r="AEG24" s="48"/>
      <c r="AEH24" s="48">
        <f t="shared" si="255"/>
        <v>0</v>
      </c>
      <c r="AEI24" s="48">
        <f t="shared" si="256"/>
        <v>0</v>
      </c>
      <c r="AEJ24" s="48"/>
      <c r="AEK24" s="52"/>
      <c r="AEL24" s="48"/>
      <c r="AEM24" s="48"/>
      <c r="AEN24" s="48">
        <f t="shared" si="257"/>
        <v>0</v>
      </c>
      <c r="AEO24" s="48">
        <f t="shared" si="28"/>
        <v>0</v>
      </c>
      <c r="AEP24" s="51"/>
      <c r="AEQ24" s="48">
        <f t="shared" si="258"/>
        <v>0</v>
      </c>
      <c r="AER24" s="48">
        <f t="shared" si="259"/>
        <v>0</v>
      </c>
      <c r="AES24" s="48"/>
      <c r="AET24" s="48">
        <f t="shared" si="260"/>
        <v>0</v>
      </c>
      <c r="AEU24" s="48">
        <f t="shared" si="261"/>
        <v>0</v>
      </c>
      <c r="AEV24" s="48"/>
      <c r="AEW24" s="52"/>
      <c r="AEX24" s="48"/>
      <c r="AEY24" s="48"/>
      <c r="AEZ24" s="48">
        <f t="shared" si="262"/>
        <v>0</v>
      </c>
      <c r="AFA24" s="48">
        <f t="shared" si="33"/>
        <v>0</v>
      </c>
      <c r="AFB24" s="51"/>
      <c r="AFC24" s="48">
        <f t="shared" si="263"/>
        <v>0</v>
      </c>
      <c r="AFD24" s="48">
        <f t="shared" si="264"/>
        <v>0</v>
      </c>
      <c r="AFE24" s="48"/>
      <c r="AFF24" s="48">
        <f t="shared" si="265"/>
        <v>0</v>
      </c>
      <c r="AFG24" s="48">
        <f t="shared" si="266"/>
        <v>0</v>
      </c>
      <c r="AFH24" s="48"/>
      <c r="AFI24" s="52"/>
      <c r="AFJ24" s="48"/>
      <c r="AFK24" s="48"/>
      <c r="AFL24" s="48">
        <f t="shared" si="267"/>
        <v>0</v>
      </c>
      <c r="AFM24" s="48">
        <f t="shared" si="38"/>
        <v>0</v>
      </c>
      <c r="AFN24" s="51"/>
      <c r="AFO24" s="48">
        <f t="shared" si="268"/>
        <v>0</v>
      </c>
      <c r="AFP24" s="48">
        <f t="shared" si="269"/>
        <v>0</v>
      </c>
      <c r="AFQ24" s="48"/>
      <c r="AFR24" s="48">
        <f t="shared" si="270"/>
        <v>0</v>
      </c>
      <c r="AFS24" s="48">
        <f t="shared" si="271"/>
        <v>0</v>
      </c>
      <c r="AFT24" s="48"/>
      <c r="AFU24" s="52"/>
      <c r="AFV24" s="48"/>
      <c r="AFW24" s="48"/>
      <c r="AFX24" s="48">
        <f t="shared" si="272"/>
        <v>0</v>
      </c>
      <c r="AFY24" s="48">
        <f t="shared" si="43"/>
        <v>0</v>
      </c>
      <c r="AFZ24" s="51"/>
      <c r="AGA24" s="48">
        <f t="shared" si="44"/>
        <v>0</v>
      </c>
      <c r="AGB24" s="48">
        <f t="shared" si="273"/>
        <v>0</v>
      </c>
      <c r="AGC24" s="48"/>
      <c r="AGD24" s="48">
        <f t="shared" si="45"/>
        <v>0</v>
      </c>
      <c r="AGE24" s="48">
        <f t="shared" si="274"/>
        <v>0</v>
      </c>
      <c r="AGF24" s="48"/>
      <c r="AGG24" s="52"/>
      <c r="AGH24" s="48"/>
      <c r="AGI24" s="48"/>
      <c r="AGJ24" s="48">
        <f t="shared" si="275"/>
        <v>0</v>
      </c>
      <c r="AGK24" s="48">
        <f t="shared" si="47"/>
        <v>0</v>
      </c>
      <c r="AGL24" s="51"/>
      <c r="AGM24" s="48">
        <f t="shared" si="48"/>
        <v>0</v>
      </c>
      <c r="AGN24" s="48">
        <f t="shared" si="276"/>
        <v>0</v>
      </c>
      <c r="AGO24" s="48"/>
      <c r="AGP24" s="48">
        <f t="shared" si="277"/>
        <v>0</v>
      </c>
      <c r="AGQ24" s="48">
        <f t="shared" si="278"/>
        <v>0</v>
      </c>
      <c r="AGR24" s="48"/>
      <c r="AGS24" s="52"/>
      <c r="AGT24" s="48">
        <v>0</v>
      </c>
      <c r="AGU24" s="48">
        <v>0</v>
      </c>
      <c r="AGV24" s="48">
        <f t="shared" si="279"/>
        <v>0</v>
      </c>
      <c r="AGW24" s="48">
        <f t="shared" si="51"/>
        <v>0</v>
      </c>
      <c r="AGX24" s="51"/>
      <c r="AGY24" s="48">
        <f t="shared" si="280"/>
        <v>0</v>
      </c>
      <c r="AGZ24" s="48">
        <f t="shared" si="281"/>
        <v>0</v>
      </c>
      <c r="AHA24" s="48"/>
      <c r="AHB24" s="48">
        <f t="shared" si="282"/>
        <v>0</v>
      </c>
      <c r="AHC24" s="48">
        <f t="shared" si="283"/>
        <v>0</v>
      </c>
      <c r="AHD24" s="48"/>
      <c r="AHE24" s="52"/>
      <c r="AHF24" s="48">
        <v>0</v>
      </c>
      <c r="AHG24" s="48">
        <v>0</v>
      </c>
      <c r="AHH24" s="48">
        <f t="shared" si="284"/>
        <v>0</v>
      </c>
      <c r="AHI24" s="48">
        <f t="shared" si="55"/>
        <v>0</v>
      </c>
      <c r="AHJ24" s="51">
        <v>893</v>
      </c>
      <c r="AHK24" s="48">
        <f t="shared" si="285"/>
        <v>0.83069767441860465</v>
      </c>
      <c r="AHL24" s="48">
        <f t="shared" si="286"/>
        <v>893</v>
      </c>
      <c r="AHM24" s="48">
        <v>3034540.680000002</v>
      </c>
      <c r="AHN24" s="48">
        <f t="shared" si="287"/>
        <v>0.55038532541381446</v>
      </c>
      <c r="AHO24" s="48">
        <f t="shared" si="288"/>
        <v>3034540.680000002</v>
      </c>
      <c r="AHP24" s="48">
        <v>3034540.680000002</v>
      </c>
      <c r="AHQ24" s="52"/>
      <c r="AHR24" s="48">
        <v>0</v>
      </c>
      <c r="AHS24" s="48">
        <v>3034540.6800000016</v>
      </c>
      <c r="AHT24" s="48">
        <f t="shared" si="289"/>
        <v>3034540.6800000016</v>
      </c>
      <c r="AHU24" s="48">
        <f t="shared" si="59"/>
        <v>0.55038532541381435</v>
      </c>
      <c r="AHV24" s="51">
        <v>921</v>
      </c>
      <c r="AHW24" s="48">
        <f t="shared" si="290"/>
        <v>0.85674418604651159</v>
      </c>
      <c r="AHX24" s="48">
        <f t="shared" si="291"/>
        <v>28</v>
      </c>
      <c r="AHY24" s="48">
        <v>3196357.7300000037</v>
      </c>
      <c r="AHZ24" s="48">
        <f t="shared" si="292"/>
        <v>0.57973465340560604</v>
      </c>
      <c r="AIA24" s="48">
        <f t="shared" si="293"/>
        <v>161817.05000000168</v>
      </c>
      <c r="AIB24" s="48">
        <v>3196357.7300000037</v>
      </c>
      <c r="AIC24" s="52"/>
      <c r="AID24" s="48">
        <v>0</v>
      </c>
      <c r="AIE24" s="48">
        <v>3196357.7299999972</v>
      </c>
      <c r="AIF24" s="48">
        <f t="shared" si="294"/>
        <v>3196357.7299999972</v>
      </c>
      <c r="AIG24" s="48">
        <f t="shared" si="63"/>
        <v>0.57973465340560482</v>
      </c>
      <c r="AIH24" s="51">
        <v>953</v>
      </c>
      <c r="AII24" s="48">
        <f t="shared" si="295"/>
        <v>0.8865116279069768</v>
      </c>
      <c r="AIJ24" s="48">
        <f t="shared" si="296"/>
        <v>32</v>
      </c>
      <c r="AIK24" s="48">
        <v>3380727.1300000055</v>
      </c>
      <c r="AIL24" s="48">
        <f t="shared" si="297"/>
        <v>0.61317438050636475</v>
      </c>
      <c r="AIM24" s="48">
        <f t="shared" si="298"/>
        <v>184369.40000000177</v>
      </c>
      <c r="AIN24" s="48">
        <v>3380727.1300000055</v>
      </c>
      <c r="AIO24" s="52"/>
      <c r="AIP24" s="48">
        <v>0</v>
      </c>
      <c r="AIQ24" s="48">
        <v>3380727.1299999966</v>
      </c>
      <c r="AIR24" s="48">
        <f t="shared" si="299"/>
        <v>3380727.1299999966</v>
      </c>
      <c r="AIS24" s="48">
        <f t="shared" si="67"/>
        <v>0.61317438050636308</v>
      </c>
      <c r="AIT24" s="51">
        <v>953</v>
      </c>
      <c r="AIU24" s="48">
        <f t="shared" si="300"/>
        <v>0.8865116279069768</v>
      </c>
      <c r="AIV24" s="48">
        <f t="shared" si="301"/>
        <v>0</v>
      </c>
      <c r="AIW24" s="48">
        <v>3380727.1300000055</v>
      </c>
      <c r="AIX24" s="48">
        <f t="shared" si="302"/>
        <v>0.61317438050636475</v>
      </c>
      <c r="AIY24" s="48">
        <f t="shared" si="303"/>
        <v>0</v>
      </c>
      <c r="AIZ24" s="48">
        <v>3380727.1300000055</v>
      </c>
      <c r="AJA24" s="52"/>
      <c r="AJB24" s="48">
        <v>0</v>
      </c>
      <c r="AJC24" s="48">
        <v>187776.84999999995</v>
      </c>
      <c r="AJD24" s="48">
        <f t="shared" si="304"/>
        <v>187776.84999999995</v>
      </c>
      <c r="AJE24" s="48">
        <f t="shared" si="71"/>
        <v>3.4057748302267259E-2</v>
      </c>
      <c r="AJF24" s="51">
        <v>953</v>
      </c>
      <c r="AJG24" s="48">
        <f t="shared" si="305"/>
        <v>0.8865116279069768</v>
      </c>
      <c r="AJH24" s="48">
        <f t="shared" si="306"/>
        <v>0</v>
      </c>
      <c r="AJI24" s="48">
        <v>3380727.1300000055</v>
      </c>
      <c r="AJJ24" s="48">
        <f t="shared" si="307"/>
        <v>0.61317438050636475</v>
      </c>
      <c r="AJK24" s="48">
        <f t="shared" si="308"/>
        <v>0</v>
      </c>
      <c r="AJL24" s="48">
        <v>3380727.1300000055</v>
      </c>
      <c r="AJM24" s="52"/>
      <c r="AJN24" s="48">
        <v>0</v>
      </c>
      <c r="AJO24" s="48">
        <v>187776.84999999995</v>
      </c>
      <c r="AJP24" s="48">
        <f t="shared" si="309"/>
        <v>187776.84999999995</v>
      </c>
      <c r="AJQ24" s="48">
        <f t="shared" si="75"/>
        <v>3.4057748302267259E-2</v>
      </c>
      <c r="AJR24" s="51">
        <v>952</v>
      </c>
      <c r="AJS24" s="48">
        <f t="shared" si="310"/>
        <v>0.88558139534883717</v>
      </c>
      <c r="AJT24" s="48">
        <f t="shared" si="311"/>
        <v>-1</v>
      </c>
      <c r="AJU24" s="48">
        <v>3380656.8200000031</v>
      </c>
      <c r="AJV24" s="48">
        <f t="shared" si="312"/>
        <v>0.61316162813415687</v>
      </c>
      <c r="AJW24" s="48">
        <f t="shared" si="313"/>
        <v>-70.310000002384186</v>
      </c>
      <c r="AJX24" s="48">
        <v>3380656.8200000031</v>
      </c>
      <c r="AJY24" s="52"/>
      <c r="AJZ24" s="48">
        <v>0</v>
      </c>
      <c r="AKA24" s="48">
        <v>3337.14</v>
      </c>
      <c r="AKB24" s="48">
        <f t="shared" si="314"/>
        <v>3337.14</v>
      </c>
      <c r="AKC24" s="48">
        <f t="shared" si="79"/>
        <v>6.0526882930152562E-4</v>
      </c>
      <c r="AKD24" s="51">
        <v>952</v>
      </c>
      <c r="AKE24" s="48">
        <f t="shared" si="315"/>
        <v>0.88558139534883717</v>
      </c>
      <c r="AKF24" s="48">
        <f t="shared" si="316"/>
        <v>0</v>
      </c>
      <c r="AKG24" s="48">
        <v>3380656.8200000031</v>
      </c>
      <c r="AKH24" s="48">
        <f t="shared" si="317"/>
        <v>0.61316162813415687</v>
      </c>
      <c r="AKI24" s="48">
        <f t="shared" si="318"/>
        <v>0</v>
      </c>
      <c r="AKJ24" s="48">
        <v>3380656.8200000031</v>
      </c>
      <c r="AKK24" s="52"/>
      <c r="AKL24" s="48">
        <v>0</v>
      </c>
      <c r="AKM24" s="48">
        <v>3337.14</v>
      </c>
      <c r="AKN24" s="48">
        <f t="shared" si="319"/>
        <v>3337.14</v>
      </c>
      <c r="AKO24" s="48">
        <f t="shared" si="83"/>
        <v>6.0526882930152562E-4</v>
      </c>
      <c r="AKP24" s="51">
        <v>0</v>
      </c>
      <c r="AKQ24" s="48">
        <f t="shared" si="320"/>
        <v>0</v>
      </c>
      <c r="AKR24" s="48"/>
      <c r="AKS24" s="48">
        <v>0</v>
      </c>
      <c r="AKT24" s="48">
        <f t="shared" si="321"/>
        <v>0</v>
      </c>
      <c r="AKU24" s="48"/>
      <c r="AKV24" s="48"/>
      <c r="AKW24" s="52"/>
      <c r="AKX24" s="48">
        <v>3380656.819999997</v>
      </c>
      <c r="AKY24" s="48"/>
      <c r="AKZ24" s="48">
        <f t="shared" si="322"/>
        <v>3380656.819999997</v>
      </c>
      <c r="ALA24" s="48">
        <f t="shared" si="87"/>
        <v>0.61316162813415576</v>
      </c>
      <c r="ALB24" s="51">
        <v>175</v>
      </c>
      <c r="ALC24" s="48">
        <f t="shared" si="323"/>
        <v>0.16279069767441862</v>
      </c>
      <c r="ALD24" s="48">
        <f t="shared" si="89"/>
        <v>175</v>
      </c>
      <c r="ALE24" s="48">
        <v>536939.51999999967</v>
      </c>
      <c r="ALF24" s="48">
        <f t="shared" si="324"/>
        <v>9.7386610893196834E-2</v>
      </c>
      <c r="ALG24" s="48">
        <f t="shared" si="325"/>
        <v>536939.51999999967</v>
      </c>
      <c r="ALH24" s="48">
        <v>344477.37999999983</v>
      </c>
      <c r="ALI24" s="52">
        <v>192462.13999999984</v>
      </c>
      <c r="ALJ24" s="48">
        <v>3380656.819999997</v>
      </c>
      <c r="ALK24" s="48">
        <v>192462.13999999984</v>
      </c>
      <c r="ALL24" s="48">
        <f t="shared" si="326"/>
        <v>3573118.9599999967</v>
      </c>
      <c r="ALM24" s="48">
        <f t="shared" si="93"/>
        <v>0.64806916397702308</v>
      </c>
      <c r="ALN24" s="51">
        <v>383</v>
      </c>
      <c r="ALO24" s="48">
        <f t="shared" si="327"/>
        <v>0.35627906976744184</v>
      </c>
      <c r="ALP24" s="48">
        <f t="shared" si="328"/>
        <v>208</v>
      </c>
      <c r="ALQ24" s="48">
        <v>1204759.5300000007</v>
      </c>
      <c r="ALR24" s="48">
        <f t="shared" si="329"/>
        <v>0.21851147698716766</v>
      </c>
      <c r="ALS24" s="48">
        <f t="shared" si="330"/>
        <v>667820.01000000106</v>
      </c>
      <c r="ALT24" s="48">
        <v>793100.80999999912</v>
      </c>
      <c r="ALU24" s="52">
        <v>411658.7200000016</v>
      </c>
      <c r="ALV24" s="48">
        <v>3380656.819999997</v>
      </c>
      <c r="ALW24" s="48">
        <v>411658.72000000114</v>
      </c>
      <c r="ALX24" s="48">
        <f t="shared" si="331"/>
        <v>3792315.5399999982</v>
      </c>
      <c r="ALY24" s="48">
        <f t="shared" si="99"/>
        <v>0.68782561931407793</v>
      </c>
      <c r="ALZ24" s="51">
        <v>682</v>
      </c>
      <c r="AMA24" s="48">
        <f t="shared" si="332"/>
        <v>0.63441860465116284</v>
      </c>
      <c r="AMB24" s="48">
        <f t="shared" si="333"/>
        <v>299</v>
      </c>
      <c r="AMC24" s="48">
        <v>2013491.6999999993</v>
      </c>
      <c r="AMD24" s="48">
        <f t="shared" si="334"/>
        <v>0.36519407758360101</v>
      </c>
      <c r="AME24" s="48">
        <f t="shared" si="335"/>
        <v>808732.16999999853</v>
      </c>
      <c r="AMF24" s="48">
        <v>1344568.2399999991</v>
      </c>
      <c r="AMG24" s="52">
        <v>668923.4600000002</v>
      </c>
      <c r="AMH24" s="48">
        <v>3380656.8200000003</v>
      </c>
      <c r="AMI24" s="48">
        <v>668923.4600000002</v>
      </c>
      <c r="AMJ24" s="48">
        <f t="shared" si="336"/>
        <v>4049580.2800000003</v>
      </c>
      <c r="AMK24" s="48">
        <f t="shared" si="105"/>
        <v>0.73448663083902521</v>
      </c>
      <c r="AML24" s="51">
        <v>796</v>
      </c>
      <c r="AMM24" s="48">
        <f t="shared" si="337"/>
        <v>0.74046511627906975</v>
      </c>
      <c r="AMN24" s="48">
        <f t="shared" si="338"/>
        <v>114</v>
      </c>
      <c r="AMO24" s="48">
        <v>3295108.5699999947</v>
      </c>
      <c r="AMP24" s="48">
        <f t="shared" si="339"/>
        <v>0.59764544088210891</v>
      </c>
      <c r="AMQ24" s="48">
        <f t="shared" si="340"/>
        <v>1281616.8699999955</v>
      </c>
      <c r="AMR24" s="48">
        <v>2203296.1699999995</v>
      </c>
      <c r="AMS24" s="52">
        <v>1091812.3999999953</v>
      </c>
      <c r="AMT24" s="48">
        <v>3380656.8200000003</v>
      </c>
      <c r="AMU24" s="48">
        <v>1056785.9599999948</v>
      </c>
      <c r="AMV24" s="48">
        <f t="shared" si="341"/>
        <v>4437442.7799999956</v>
      </c>
      <c r="AMW24" s="48">
        <f t="shared" si="111"/>
        <v>0.80483461782937027</v>
      </c>
      <c r="AMX24" s="51">
        <v>838</v>
      </c>
      <c r="AMY24" s="48">
        <f t="shared" si="342"/>
        <v>0.77953488372093027</v>
      </c>
      <c r="AMZ24" s="48">
        <f t="shared" si="343"/>
        <v>42</v>
      </c>
      <c r="ANA24" s="48">
        <v>3513129.4199999957</v>
      </c>
      <c r="ANB24" s="48">
        <f t="shared" si="344"/>
        <v>0.63718864993022317</v>
      </c>
      <c r="ANC24" s="48">
        <f t="shared" si="345"/>
        <v>218020.85000000102</v>
      </c>
      <c r="AND24" s="48">
        <v>2254139.649999998</v>
      </c>
      <c r="ANE24" s="52">
        <v>1258989.7699999977</v>
      </c>
      <c r="ANF24" s="48">
        <v>3433155.26</v>
      </c>
      <c r="ANG24" s="48">
        <v>1206491.3299999968</v>
      </c>
      <c r="ANH24" s="48">
        <f t="shared" si="346"/>
        <v>4639646.5899999961</v>
      </c>
      <c r="ANI24" s="48">
        <f t="shared" si="117"/>
        <v>0.84150903465306015</v>
      </c>
      <c r="ANJ24" s="51">
        <v>842</v>
      </c>
      <c r="ANK24" s="48">
        <f t="shared" si="347"/>
        <v>0.78325581395348842</v>
      </c>
      <c r="ANL24" s="48">
        <f t="shared" si="348"/>
        <v>4</v>
      </c>
      <c r="ANM24" s="48">
        <v>3540909.8999999948</v>
      </c>
      <c r="ANN24" s="48">
        <f t="shared" si="349"/>
        <v>0.64222729338151197</v>
      </c>
      <c r="ANO24" s="48">
        <f t="shared" si="350"/>
        <v>27780.47999999905</v>
      </c>
      <c r="ANP24" s="48">
        <v>2254838.5199999972</v>
      </c>
      <c r="ANQ24" s="52">
        <v>1286071.3799999976</v>
      </c>
      <c r="ANR24" s="48">
        <v>3433155.26</v>
      </c>
      <c r="ANS24" s="48">
        <v>1169665.2000000009</v>
      </c>
      <c r="ANT24" s="48">
        <f t="shared" si="351"/>
        <v>4602820.4600000009</v>
      </c>
      <c r="ANU24" s="48">
        <f t="shared" si="123"/>
        <v>0.83482974981850033</v>
      </c>
      <c r="ANV24" s="51">
        <v>842</v>
      </c>
      <c r="ANW24" s="48">
        <f t="shared" si="352"/>
        <v>0.78325581395348842</v>
      </c>
      <c r="ANX24" s="48">
        <f t="shared" si="353"/>
        <v>0</v>
      </c>
      <c r="ANY24" s="48">
        <v>3540909.9000000013</v>
      </c>
      <c r="ANZ24" s="48">
        <f t="shared" si="354"/>
        <v>0.64222729338151319</v>
      </c>
      <c r="AOA24" s="48">
        <v>0</v>
      </c>
      <c r="AOB24" s="48">
        <v>2254838.5199999986</v>
      </c>
      <c r="AOC24" s="52">
        <v>1286071.3800000027</v>
      </c>
      <c r="AOD24" s="48">
        <v>3497063.0000000005</v>
      </c>
      <c r="AOE24" s="48">
        <v>1088729.609999998</v>
      </c>
      <c r="AOF24" s="48">
        <f t="shared" si="356"/>
        <v>4585792.6099999985</v>
      </c>
      <c r="AOG24" s="48">
        <f t="shared" si="129"/>
        <v>0.83174134872204541</v>
      </c>
      <c r="AOH24" s="51">
        <v>842</v>
      </c>
      <c r="AOI24" s="48">
        <f t="shared" si="357"/>
        <v>0.78325581395348842</v>
      </c>
      <c r="AOJ24" s="48">
        <f t="shared" si="358"/>
        <v>0</v>
      </c>
      <c r="AOK24" s="48">
        <v>3540909.9000000013</v>
      </c>
      <c r="AOL24" s="48">
        <f t="shared" si="359"/>
        <v>0.64222729338151319</v>
      </c>
      <c r="AOM24" s="48">
        <v>0</v>
      </c>
      <c r="AON24" s="48">
        <v>2254838.5199999986</v>
      </c>
      <c r="AOO24" s="52">
        <v>1286071.3800000027</v>
      </c>
      <c r="AOP24" s="48">
        <v>3645360.9100000015</v>
      </c>
      <c r="AOQ24" s="48">
        <v>974384.94999999925</v>
      </c>
      <c r="AOR24" s="48">
        <f t="shared" si="361"/>
        <v>4619745.8600000013</v>
      </c>
      <c r="AOS24" s="48">
        <f t="shared" si="135"/>
        <v>0.83789956919780728</v>
      </c>
      <c r="AOT24" s="51">
        <v>842</v>
      </c>
      <c r="AOU24" s="48">
        <f t="shared" si="362"/>
        <v>0.78325581395348842</v>
      </c>
      <c r="AOV24" s="48">
        <f t="shared" si="363"/>
        <v>0</v>
      </c>
      <c r="AOW24" s="48">
        <v>3540909.899999998</v>
      </c>
      <c r="AOX24" s="48">
        <f t="shared" si="364"/>
        <v>0.64222729338151263</v>
      </c>
      <c r="AOY24" s="48">
        <v>0</v>
      </c>
      <c r="AOZ24" s="48">
        <v>2254838.5199999996</v>
      </c>
      <c r="APA24" s="52">
        <v>1286071.3799999985</v>
      </c>
      <c r="APB24" s="48">
        <v>3692343.2500000009</v>
      </c>
      <c r="APC24" s="48">
        <v>754771.57999999891</v>
      </c>
      <c r="APD24" s="48">
        <f t="shared" si="366"/>
        <v>4447114.83</v>
      </c>
      <c r="APE24" s="48">
        <f t="shared" si="141"/>
        <v>0.80658887158571502</v>
      </c>
      <c r="APF24" s="51">
        <v>859</v>
      </c>
      <c r="APG24" s="48">
        <f t="shared" si="367"/>
        <v>0.79906976744186042</v>
      </c>
      <c r="APH24" s="48">
        <f t="shared" si="368"/>
        <v>17</v>
      </c>
      <c r="API24" s="48">
        <v>3659045.07</v>
      </c>
      <c r="APJ24" s="48">
        <f t="shared" si="369"/>
        <v>0.66365388502742428</v>
      </c>
      <c r="APK24" s="48">
        <f t="shared" si="370"/>
        <v>118135.17000000179</v>
      </c>
      <c r="APL24" s="48">
        <v>2331680.3199999994</v>
      </c>
      <c r="APM24" s="52">
        <v>1327364.7500000005</v>
      </c>
      <c r="APN24" s="48">
        <v>4265143.1600000029</v>
      </c>
      <c r="APO24" s="48">
        <v>441906.37000000011</v>
      </c>
      <c r="APP24" s="48">
        <f t="shared" si="371"/>
        <v>4707049.5300000031</v>
      </c>
      <c r="APQ24" s="48">
        <f t="shared" si="147"/>
        <v>0.85373414315473672</v>
      </c>
      <c r="APR24" s="51">
        <v>898</v>
      </c>
      <c r="APS24" s="48">
        <f t="shared" si="372"/>
        <v>0.83534883720930231</v>
      </c>
      <c r="APT24" s="48">
        <f t="shared" si="373"/>
        <v>39</v>
      </c>
      <c r="APU24" s="48">
        <v>3836594.0299999961</v>
      </c>
      <c r="APV24" s="48">
        <f t="shared" si="374"/>
        <v>0.69585656491586201</v>
      </c>
      <c r="APW24" s="48">
        <f t="shared" si="375"/>
        <v>177548.95999999624</v>
      </c>
      <c r="APX24" s="48">
        <v>2395083.5899999985</v>
      </c>
      <c r="APY24" s="52">
        <v>1441510.4399999976</v>
      </c>
      <c r="APZ24" s="48">
        <v>4265143.1600000029</v>
      </c>
      <c r="AQA24" s="48">
        <v>413183.22000000114</v>
      </c>
      <c r="AQB24" s="48">
        <f t="shared" si="376"/>
        <v>4678326.3800000045</v>
      </c>
      <c r="AQC24" s="48">
        <f t="shared" si="153"/>
        <v>0.84852452432713255</v>
      </c>
      <c r="AQD24" s="51">
        <v>967</v>
      </c>
      <c r="AQE24" s="48">
        <f t="shared" si="377"/>
        <v>0.89953488372093027</v>
      </c>
      <c r="AQF24" s="48">
        <f t="shared" si="378"/>
        <v>69</v>
      </c>
      <c r="AQG24" s="48">
        <v>4539324.09</v>
      </c>
      <c r="AQH24" s="48">
        <f t="shared" si="379"/>
        <v>0.82331318966975109</v>
      </c>
      <c r="AQI24" s="48">
        <f t="shared" si="380"/>
        <v>702730.06000000378</v>
      </c>
      <c r="AQJ24" s="48">
        <v>2856318.1299999976</v>
      </c>
      <c r="AQK24" s="52">
        <v>1683005.9600000023</v>
      </c>
      <c r="AQL24" s="48">
        <v>4403263.6200000066</v>
      </c>
      <c r="AQM24" s="48">
        <v>654678.73999999929</v>
      </c>
      <c r="AQN24" s="48">
        <f t="shared" si="381"/>
        <v>5057942.3600000059</v>
      </c>
      <c r="AQO24" s="48">
        <f t="shared" si="159"/>
        <v>0.91737681095542867</v>
      </c>
      <c r="AQP24" s="51">
        <v>970</v>
      </c>
      <c r="AQQ24" s="48">
        <f t="shared" si="382"/>
        <v>0.9023255813953488</v>
      </c>
      <c r="AQR24" s="48">
        <f t="shared" si="383"/>
        <v>3</v>
      </c>
      <c r="AQS24" s="48">
        <v>4610709.6899999948</v>
      </c>
      <c r="AQT24" s="48">
        <f t="shared" si="384"/>
        <v>0.83626064723550619</v>
      </c>
      <c r="AQU24" s="48">
        <f t="shared" si="385"/>
        <v>71385.599999994971</v>
      </c>
      <c r="AQV24" s="48">
        <v>2905676.5200000009</v>
      </c>
      <c r="AQW24" s="52">
        <v>1705033.1699999939</v>
      </c>
      <c r="AQX24" s="48">
        <v>4403263.62</v>
      </c>
      <c r="AQY24" s="48">
        <v>614231.12999999966</v>
      </c>
      <c r="AQZ24" s="48">
        <f t="shared" si="386"/>
        <v>5017494.75</v>
      </c>
      <c r="ARA24" s="48">
        <f t="shared" si="165"/>
        <v>0.91004068554482309</v>
      </c>
      <c r="ARB24" s="51">
        <v>970</v>
      </c>
      <c r="ARC24" s="48">
        <f t="shared" si="387"/>
        <v>0.9023255813953488</v>
      </c>
      <c r="ARD24" s="48">
        <f t="shared" si="388"/>
        <v>0</v>
      </c>
      <c r="ARE24" s="48">
        <v>4610709.6899999948</v>
      </c>
      <c r="ARF24" s="48">
        <f t="shared" si="389"/>
        <v>0.83626064723550619</v>
      </c>
      <c r="ARG24" s="48">
        <f t="shared" si="390"/>
        <v>0</v>
      </c>
      <c r="ARH24" s="48">
        <v>2905676.5200000009</v>
      </c>
      <c r="ARI24" s="52">
        <v>1705033.1699999939</v>
      </c>
      <c r="ARJ24" s="48">
        <v>4465738.440000006</v>
      </c>
      <c r="ARK24" s="48">
        <v>499271.01000000024</v>
      </c>
      <c r="ARL24" s="48">
        <f t="shared" si="391"/>
        <v>4965009.4500000067</v>
      </c>
      <c r="ARM24" s="48">
        <f t="shared" si="171"/>
        <v>0.90052124192347804</v>
      </c>
      <c r="ARN24" s="51">
        <v>970</v>
      </c>
      <c r="ARO24" s="48">
        <f t="shared" si="392"/>
        <v>0.9023255813953488</v>
      </c>
      <c r="ARP24" s="48">
        <f t="shared" si="393"/>
        <v>0</v>
      </c>
      <c r="ARQ24" s="48">
        <v>4610709.6899999948</v>
      </c>
      <c r="ARR24" s="48">
        <f t="shared" si="394"/>
        <v>0.83626064723550619</v>
      </c>
      <c r="ARS24" s="48">
        <f t="shared" si="395"/>
        <v>0</v>
      </c>
      <c r="ART24" s="48">
        <v>2905676.5200000009</v>
      </c>
      <c r="ARU24" s="52">
        <v>1705033.1699999939</v>
      </c>
      <c r="ARV24" s="48">
        <v>4898014.3000000082</v>
      </c>
      <c r="ARW24" s="48">
        <v>179207.98999999987</v>
      </c>
      <c r="ARX24" s="48">
        <f t="shared" si="396"/>
        <v>5077222.2900000084</v>
      </c>
      <c r="ARY24" s="48">
        <f t="shared" si="177"/>
        <v>0.92087367972932399</v>
      </c>
      <c r="ARZ24" s="51">
        <v>970</v>
      </c>
      <c r="ASA24" s="48">
        <f t="shared" si="397"/>
        <v>0.9023255813953488</v>
      </c>
      <c r="ASB24" s="48">
        <f t="shared" si="398"/>
        <v>0</v>
      </c>
      <c r="ASC24" s="48">
        <v>4610709.6899999948</v>
      </c>
      <c r="ASD24" s="48">
        <f t="shared" si="399"/>
        <v>0.83626064723550619</v>
      </c>
      <c r="ASE24" s="48">
        <f t="shared" si="400"/>
        <v>0</v>
      </c>
      <c r="ASF24" s="48">
        <v>2905676.5200000009</v>
      </c>
      <c r="ASG24" s="52">
        <v>1705033.1699999939</v>
      </c>
      <c r="ASH24" s="48">
        <v>4898014.3000000082</v>
      </c>
      <c r="ASI24" s="48">
        <v>179207.98999999987</v>
      </c>
      <c r="ASJ24" s="48">
        <f t="shared" si="401"/>
        <v>5077222.2900000084</v>
      </c>
      <c r="ASK24" s="48">
        <f t="shared" si="183"/>
        <v>0.92087367972932399</v>
      </c>
      <c r="ASL24" s="51">
        <v>970</v>
      </c>
      <c r="ASM24" s="48">
        <f t="shared" si="402"/>
        <v>0.9023255813953488</v>
      </c>
      <c r="ASN24" s="48">
        <f t="shared" si="403"/>
        <v>0</v>
      </c>
      <c r="ASO24" s="48">
        <v>4610709.6899999948</v>
      </c>
      <c r="ASP24" s="48">
        <f t="shared" si="404"/>
        <v>0.83626064723550619</v>
      </c>
      <c r="ASQ24" s="48">
        <f t="shared" si="405"/>
        <v>0</v>
      </c>
      <c r="ASR24" s="48">
        <v>2905676.5200000009</v>
      </c>
      <c r="ASS24" s="52">
        <v>1705033.1699999939</v>
      </c>
      <c r="AST24" s="48">
        <v>4898014.3000000082</v>
      </c>
      <c r="ASU24" s="48">
        <v>179207.98999999987</v>
      </c>
      <c r="ASV24" s="48">
        <f t="shared" si="406"/>
        <v>5077222.2900000084</v>
      </c>
      <c r="ASW24" s="48">
        <f t="shared" si="189"/>
        <v>0.92087367972932399</v>
      </c>
      <c r="ASX24" s="51">
        <v>970</v>
      </c>
      <c r="ASY24" s="48">
        <f t="shared" si="407"/>
        <v>0.9023255813953488</v>
      </c>
      <c r="ASZ24" s="48">
        <f t="shared" si="408"/>
        <v>0</v>
      </c>
      <c r="ATA24" s="48">
        <v>4610709.6899999948</v>
      </c>
      <c r="ATB24" s="48">
        <f t="shared" si="409"/>
        <v>0.83626064723550619</v>
      </c>
      <c r="ATC24" s="48">
        <f t="shared" si="410"/>
        <v>0</v>
      </c>
      <c r="ATD24" s="48">
        <v>2905676.5200000009</v>
      </c>
      <c r="ATE24" s="52">
        <v>1705033.1699999939</v>
      </c>
      <c r="ATF24" s="48">
        <v>4898014.3000000082</v>
      </c>
      <c r="ATG24" s="48">
        <v>179207.98999999987</v>
      </c>
      <c r="ATH24" s="48">
        <f t="shared" si="411"/>
        <v>5077222.2900000084</v>
      </c>
      <c r="ATI24" s="48">
        <f t="shared" si="195"/>
        <v>0.92087367972932399</v>
      </c>
      <c r="ATJ24" s="51">
        <v>970</v>
      </c>
      <c r="ATK24" s="48">
        <f t="shared" si="412"/>
        <v>0.9023255813953488</v>
      </c>
      <c r="ATL24" s="48">
        <f t="shared" si="413"/>
        <v>0</v>
      </c>
      <c r="ATM24" s="48">
        <v>4610709.6899999948</v>
      </c>
      <c r="ATN24" s="48">
        <f t="shared" si="414"/>
        <v>0.83626064723550619</v>
      </c>
      <c r="ATO24" s="48">
        <f t="shared" si="415"/>
        <v>0</v>
      </c>
      <c r="ATP24" s="48">
        <v>2905676.5200000009</v>
      </c>
      <c r="ATQ24" s="52">
        <v>1705033.1699999939</v>
      </c>
      <c r="ATR24" s="48">
        <v>4898014.3000000082</v>
      </c>
      <c r="ATS24" s="48">
        <v>179207.98999999987</v>
      </c>
      <c r="ATT24" s="48">
        <f t="shared" si="416"/>
        <v>5077222.2900000084</v>
      </c>
      <c r="ATU24" s="48">
        <f t="shared" si="201"/>
        <v>0.92087367972932399</v>
      </c>
      <c r="ATV24" s="51">
        <v>1072</v>
      </c>
      <c r="ATW24" s="55">
        <f t="shared" si="417"/>
        <v>0.99720930232558136</v>
      </c>
      <c r="ATX24" s="48">
        <f t="shared" si="418"/>
        <v>102</v>
      </c>
      <c r="ATY24" s="48">
        <v>4610709.6899999948</v>
      </c>
      <c r="ATZ24" s="48">
        <f t="shared" si="419"/>
        <v>0.83626064723550619</v>
      </c>
      <c r="AUA24" s="48">
        <f t="shared" si="420"/>
        <v>0</v>
      </c>
      <c r="AUB24" s="48">
        <v>2905676.5200000009</v>
      </c>
      <c r="AUC24" s="52">
        <v>1705033.1699999939</v>
      </c>
      <c r="AUD24" s="48">
        <v>4898014.3000000082</v>
      </c>
      <c r="AUE24" s="48">
        <v>179207.98999999987</v>
      </c>
      <c r="AUF24" s="48">
        <v>5499724.7700000145</v>
      </c>
      <c r="AUG24" s="55">
        <f t="shared" si="206"/>
        <v>0.99750444183298004</v>
      </c>
    </row>
    <row r="25" spans="2:1229" x14ac:dyDescent="0.3">
      <c r="B25" s="47" t="s">
        <v>88</v>
      </c>
      <c r="C25" s="53">
        <v>1529</v>
      </c>
      <c r="D25" s="53">
        <v>28267772.969999645</v>
      </c>
      <c r="E25" s="53">
        <v>16575996.970000204</v>
      </c>
      <c r="F25" s="51"/>
      <c r="G25" s="48"/>
      <c r="H25" s="48"/>
      <c r="I25" s="48"/>
      <c r="J25" s="48"/>
      <c r="K25" s="48"/>
      <c r="L25" s="48"/>
      <c r="M25" s="52"/>
      <c r="N25" s="48"/>
      <c r="O25" s="48"/>
      <c r="P25" s="48"/>
      <c r="Q25" s="48"/>
      <c r="R25" s="51"/>
      <c r="S25" s="48"/>
      <c r="T25" s="48"/>
      <c r="U25" s="48"/>
      <c r="V25" s="48"/>
      <c r="W25" s="48"/>
      <c r="X25" s="48"/>
      <c r="Y25" s="52"/>
      <c r="Z25" s="48"/>
      <c r="AA25" s="48"/>
      <c r="AB25" s="48"/>
      <c r="AC25" s="48"/>
      <c r="AD25" s="51"/>
      <c r="AE25" s="48"/>
      <c r="AF25" s="48"/>
      <c r="AG25" s="48"/>
      <c r="AH25" s="48"/>
      <c r="AI25" s="48"/>
      <c r="AJ25" s="48"/>
      <c r="AK25" s="52"/>
      <c r="AL25" s="48"/>
      <c r="AM25" s="48"/>
      <c r="AN25" s="48"/>
      <c r="AO25" s="48"/>
      <c r="AP25" s="51"/>
      <c r="AQ25" s="48"/>
      <c r="AR25" s="48"/>
      <c r="AS25" s="48"/>
      <c r="AT25" s="48"/>
      <c r="AU25" s="48"/>
      <c r="AV25" s="48"/>
      <c r="AW25" s="52"/>
      <c r="AX25" s="48"/>
      <c r="AY25" s="48"/>
      <c r="AZ25" s="48"/>
      <c r="BA25" s="48"/>
      <c r="BB25" s="51"/>
      <c r="BC25" s="48"/>
      <c r="BD25" s="48"/>
      <c r="BE25" s="48"/>
      <c r="BF25" s="48"/>
      <c r="BG25" s="48"/>
      <c r="BH25" s="48"/>
      <c r="BI25" s="52"/>
      <c r="BJ25" s="48"/>
      <c r="BK25" s="48"/>
      <c r="BL25" s="48"/>
      <c r="BM25" s="48"/>
      <c r="BN25" s="51"/>
      <c r="BO25" s="48"/>
      <c r="BP25" s="48"/>
      <c r="BQ25" s="48"/>
      <c r="BR25" s="48"/>
      <c r="BS25" s="48"/>
      <c r="BT25" s="48"/>
      <c r="BU25" s="52"/>
      <c r="BV25" s="48"/>
      <c r="BW25" s="48"/>
      <c r="BX25" s="48"/>
      <c r="BY25" s="48"/>
      <c r="BZ25" s="51"/>
      <c r="CA25" s="48"/>
      <c r="CB25" s="48"/>
      <c r="CC25" s="48"/>
      <c r="CD25" s="48"/>
      <c r="CE25" s="48"/>
      <c r="CF25" s="48"/>
      <c r="CG25" s="52"/>
      <c r="CH25" s="48"/>
      <c r="CI25" s="48"/>
      <c r="CJ25" s="48"/>
      <c r="CK25" s="48"/>
      <c r="CL25" s="51"/>
      <c r="CM25" s="48"/>
      <c r="CN25" s="48"/>
      <c r="CO25" s="48"/>
      <c r="CP25" s="48"/>
      <c r="CQ25" s="48"/>
      <c r="CR25" s="48"/>
      <c r="CS25" s="52"/>
      <c r="CT25" s="48"/>
      <c r="CU25" s="48"/>
      <c r="CV25" s="48"/>
      <c r="CW25" s="48"/>
      <c r="CX25" s="51"/>
      <c r="CY25" s="48"/>
      <c r="CZ25" s="48"/>
      <c r="DA25" s="48"/>
      <c r="DB25" s="48"/>
      <c r="DC25" s="48"/>
      <c r="DD25" s="48"/>
      <c r="DE25" s="52"/>
      <c r="DF25" s="48"/>
      <c r="DG25" s="48"/>
      <c r="DH25" s="48"/>
      <c r="DI25" s="48"/>
      <c r="DJ25" s="51"/>
      <c r="DK25" s="48"/>
      <c r="DL25" s="48"/>
      <c r="DM25" s="48"/>
      <c r="DN25" s="48"/>
      <c r="DO25" s="48"/>
      <c r="DP25" s="48"/>
      <c r="DQ25" s="52"/>
      <c r="DR25" s="48"/>
      <c r="DS25" s="48"/>
      <c r="DT25" s="48"/>
      <c r="DU25" s="48"/>
      <c r="DV25" s="51"/>
      <c r="DW25" s="48"/>
      <c r="DX25" s="48"/>
      <c r="DY25" s="48"/>
      <c r="DZ25" s="48"/>
      <c r="EA25" s="48"/>
      <c r="EB25" s="48"/>
      <c r="EC25" s="52"/>
      <c r="ED25" s="48"/>
      <c r="EE25" s="48"/>
      <c r="EF25" s="48"/>
      <c r="EG25" s="48"/>
      <c r="EH25" s="51"/>
      <c r="EI25" s="48"/>
      <c r="EJ25" s="48"/>
      <c r="EK25" s="48"/>
      <c r="EL25" s="48"/>
      <c r="EM25" s="48"/>
      <c r="EN25" s="48"/>
      <c r="EO25" s="52"/>
      <c r="EP25" s="48"/>
      <c r="EQ25" s="48"/>
      <c r="ER25" s="48"/>
      <c r="ES25" s="48"/>
      <c r="ET25" s="51"/>
      <c r="EU25" s="48"/>
      <c r="EV25" s="48"/>
      <c r="EW25" s="48"/>
      <c r="EX25" s="48"/>
      <c r="EY25" s="48"/>
      <c r="EZ25" s="48"/>
      <c r="FA25" s="52"/>
      <c r="FB25" s="48"/>
      <c r="FC25" s="48"/>
      <c r="FD25" s="48"/>
      <c r="FE25" s="48"/>
      <c r="FF25" s="51"/>
      <c r="FG25" s="48"/>
      <c r="FH25" s="48"/>
      <c r="FI25" s="48"/>
      <c r="FJ25" s="48"/>
      <c r="FK25" s="48"/>
      <c r="FL25" s="48"/>
      <c r="FM25" s="52"/>
      <c r="FN25" s="48"/>
      <c r="FO25" s="48"/>
      <c r="FP25" s="48"/>
      <c r="FQ25" s="48"/>
      <c r="FR25" s="51"/>
      <c r="FS25" s="48"/>
      <c r="FT25" s="48"/>
      <c r="FU25" s="48"/>
      <c r="FV25" s="48"/>
      <c r="FW25" s="48"/>
      <c r="FX25" s="48"/>
      <c r="FY25" s="52"/>
      <c r="FZ25" s="48"/>
      <c r="GA25" s="48"/>
      <c r="GB25" s="48"/>
      <c r="GC25" s="48"/>
      <c r="GD25" s="51"/>
      <c r="GE25" s="48"/>
      <c r="GF25" s="48"/>
      <c r="GG25" s="48"/>
      <c r="GH25" s="48"/>
      <c r="GI25" s="48"/>
      <c r="GJ25" s="48"/>
      <c r="GK25" s="52"/>
      <c r="GL25" s="48"/>
      <c r="GM25" s="48"/>
      <c r="GN25" s="48"/>
      <c r="GO25" s="48"/>
      <c r="GP25" s="51"/>
      <c r="GQ25" s="48"/>
      <c r="GR25" s="48"/>
      <c r="GS25" s="48"/>
      <c r="GT25" s="48"/>
      <c r="GU25" s="48"/>
      <c r="GV25" s="48"/>
      <c r="GW25" s="52"/>
      <c r="GX25" s="48"/>
      <c r="GY25" s="48"/>
      <c r="GZ25" s="48"/>
      <c r="HA25" s="48"/>
      <c r="HB25" s="51"/>
      <c r="HC25" s="48"/>
      <c r="HD25" s="48"/>
      <c r="HE25" s="48"/>
      <c r="HF25" s="48"/>
      <c r="HG25" s="48"/>
      <c r="HH25" s="48"/>
      <c r="HI25" s="52"/>
      <c r="HJ25" s="48"/>
      <c r="HK25" s="48"/>
      <c r="HL25" s="48"/>
      <c r="HM25" s="48"/>
      <c r="HN25" s="51"/>
      <c r="HO25" s="48"/>
      <c r="HP25" s="48"/>
      <c r="HQ25" s="48"/>
      <c r="HR25" s="48"/>
      <c r="HS25" s="48"/>
      <c r="HT25" s="48"/>
      <c r="HU25" s="52"/>
      <c r="HV25" s="48"/>
      <c r="HW25" s="48"/>
      <c r="HX25" s="48"/>
      <c r="HY25" s="48"/>
      <c r="HZ25" s="51"/>
      <c r="IA25" s="48"/>
      <c r="IB25" s="48"/>
      <c r="IC25" s="48"/>
      <c r="ID25" s="48"/>
      <c r="IE25" s="48"/>
      <c r="IF25" s="48"/>
      <c r="IG25" s="52"/>
      <c r="IH25" s="48"/>
      <c r="II25" s="48"/>
      <c r="IJ25" s="48"/>
      <c r="IK25" s="48"/>
      <c r="IL25" s="51"/>
      <c r="IM25" s="48"/>
      <c r="IN25" s="48"/>
      <c r="IO25" s="48"/>
      <c r="IP25" s="48"/>
      <c r="IQ25" s="48"/>
      <c r="IR25" s="48"/>
      <c r="IS25" s="52"/>
      <c r="IT25" s="48"/>
      <c r="IU25" s="48"/>
      <c r="IV25" s="48"/>
      <c r="IW25" s="48"/>
      <c r="IX25" s="51"/>
      <c r="IY25" s="48"/>
      <c r="IZ25" s="48"/>
      <c r="JA25" s="48"/>
      <c r="JB25" s="48"/>
      <c r="JC25" s="48"/>
      <c r="JD25" s="48"/>
      <c r="JE25" s="52"/>
      <c r="JF25" s="48"/>
      <c r="JG25" s="48"/>
      <c r="JH25" s="48"/>
      <c r="JI25" s="48"/>
      <c r="JJ25" s="51"/>
      <c r="JK25" s="48"/>
      <c r="JL25" s="48"/>
      <c r="JM25" s="48"/>
      <c r="JN25" s="48"/>
      <c r="JO25" s="48"/>
      <c r="JP25" s="48"/>
      <c r="JQ25" s="52"/>
      <c r="JR25" s="48"/>
      <c r="JS25" s="48"/>
      <c r="JT25" s="48"/>
      <c r="JU25" s="48"/>
      <c r="JV25" s="51"/>
      <c r="JW25" s="48"/>
      <c r="JX25" s="48"/>
      <c r="JY25" s="48"/>
      <c r="JZ25" s="48"/>
      <c r="KA25" s="48"/>
      <c r="KB25" s="48"/>
      <c r="KC25" s="52"/>
      <c r="KD25" s="48"/>
      <c r="KE25" s="48"/>
      <c r="KF25" s="48"/>
      <c r="KG25" s="48"/>
      <c r="KH25" s="51"/>
      <c r="KI25" s="48"/>
      <c r="KJ25" s="48"/>
      <c r="KK25" s="48"/>
      <c r="KL25" s="48"/>
      <c r="KM25" s="48"/>
      <c r="KN25" s="48"/>
      <c r="KO25" s="52"/>
      <c r="KP25" s="48"/>
      <c r="KQ25" s="48"/>
      <c r="KR25" s="48"/>
      <c r="KS25" s="48"/>
      <c r="KT25" s="51"/>
      <c r="KU25" s="48"/>
      <c r="KV25" s="48"/>
      <c r="KW25" s="48"/>
      <c r="KX25" s="48"/>
      <c r="KY25" s="48"/>
      <c r="KZ25" s="48"/>
      <c r="LA25" s="52"/>
      <c r="LB25" s="48"/>
      <c r="LC25" s="48"/>
      <c r="LD25" s="48"/>
      <c r="LE25" s="48"/>
      <c r="LF25" s="51"/>
      <c r="LG25" s="48"/>
      <c r="LH25" s="48"/>
      <c r="LI25" s="48"/>
      <c r="LJ25" s="48"/>
      <c r="LK25" s="48"/>
      <c r="LL25" s="48"/>
      <c r="LM25" s="52"/>
      <c r="LN25" s="48"/>
      <c r="LO25" s="48"/>
      <c r="LP25" s="48"/>
      <c r="LQ25" s="48"/>
      <c r="LR25" s="51"/>
      <c r="LS25" s="48"/>
      <c r="LT25" s="48"/>
      <c r="LU25" s="48"/>
      <c r="LV25" s="48"/>
      <c r="LW25" s="48"/>
      <c r="LX25" s="48"/>
      <c r="LY25" s="52"/>
      <c r="LZ25" s="48"/>
      <c r="MA25" s="48"/>
      <c r="MB25" s="48"/>
      <c r="MC25" s="48"/>
      <c r="MD25" s="51"/>
      <c r="ME25" s="48"/>
      <c r="MF25" s="48"/>
      <c r="MG25" s="48"/>
      <c r="MH25" s="48"/>
      <c r="MI25" s="48"/>
      <c r="MJ25" s="48"/>
      <c r="MK25" s="52"/>
      <c r="ML25" s="48"/>
      <c r="MM25" s="48"/>
      <c r="MN25" s="48"/>
      <c r="MO25" s="48"/>
      <c r="MP25" s="51"/>
      <c r="MQ25" s="48"/>
      <c r="MR25" s="48"/>
      <c r="MS25" s="48"/>
      <c r="MT25" s="48"/>
      <c r="MU25" s="48"/>
      <c r="MV25" s="48"/>
      <c r="MW25" s="52"/>
      <c r="MX25" s="48"/>
      <c r="MY25" s="48"/>
      <c r="MZ25" s="48"/>
      <c r="NA25" s="48"/>
      <c r="NB25" s="51"/>
      <c r="NC25" s="48"/>
      <c r="ND25" s="48"/>
      <c r="NE25" s="48"/>
      <c r="NF25" s="48"/>
      <c r="NG25" s="48"/>
      <c r="NH25" s="48"/>
      <c r="NI25" s="52"/>
      <c r="NJ25" s="48"/>
      <c r="NK25" s="48"/>
      <c r="NL25" s="48"/>
      <c r="NM25" s="48"/>
      <c r="NN25" s="51"/>
      <c r="NO25" s="48"/>
      <c r="NP25" s="48"/>
      <c r="NQ25" s="48"/>
      <c r="NR25" s="48"/>
      <c r="NS25" s="48"/>
      <c r="NT25" s="48"/>
      <c r="NU25" s="52"/>
      <c r="NV25" s="48"/>
      <c r="NW25" s="48"/>
      <c r="NX25" s="48"/>
      <c r="NY25" s="48"/>
      <c r="NZ25" s="51"/>
      <c r="OA25" s="48"/>
      <c r="OB25" s="48"/>
      <c r="OC25" s="48"/>
      <c r="OD25" s="48"/>
      <c r="OE25" s="48"/>
      <c r="OF25" s="48"/>
      <c r="OG25" s="52"/>
      <c r="OH25" s="48"/>
      <c r="OI25" s="48"/>
      <c r="OJ25" s="48"/>
      <c r="OK25" s="48"/>
      <c r="OL25" s="51"/>
      <c r="OM25" s="48"/>
      <c r="ON25" s="48"/>
      <c r="OO25" s="48"/>
      <c r="OP25" s="48"/>
      <c r="OQ25" s="48"/>
      <c r="OR25" s="48"/>
      <c r="OS25" s="52"/>
      <c r="OT25" s="48"/>
      <c r="OU25" s="48"/>
      <c r="OV25" s="48"/>
      <c r="OW25" s="48"/>
      <c r="OX25" s="51"/>
      <c r="OY25" s="48"/>
      <c r="OZ25" s="48"/>
      <c r="PA25" s="48"/>
      <c r="PB25" s="48"/>
      <c r="PC25" s="48"/>
      <c r="PD25" s="48"/>
      <c r="PE25" s="52"/>
      <c r="PF25" s="48"/>
      <c r="PG25" s="48"/>
      <c r="PH25" s="48"/>
      <c r="PI25" s="48"/>
      <c r="PJ25" s="51"/>
      <c r="PK25" s="48"/>
      <c r="PL25" s="48"/>
      <c r="PM25" s="48"/>
      <c r="PN25" s="48"/>
      <c r="PO25" s="48"/>
      <c r="PP25" s="48"/>
      <c r="PQ25" s="52"/>
      <c r="PR25" s="48"/>
      <c r="PS25" s="48"/>
      <c r="PT25" s="48"/>
      <c r="PU25" s="48"/>
      <c r="PV25" s="51"/>
      <c r="PW25" s="48"/>
      <c r="PX25" s="48"/>
      <c r="PY25" s="48"/>
      <c r="PZ25" s="48"/>
      <c r="QA25" s="48"/>
      <c r="QB25" s="48"/>
      <c r="QC25" s="52"/>
      <c r="QD25" s="48"/>
      <c r="QE25" s="48"/>
      <c r="QF25" s="48"/>
      <c r="QG25" s="48"/>
      <c r="QH25" s="51"/>
      <c r="QI25" s="48"/>
      <c r="QJ25" s="48"/>
      <c r="QK25" s="48"/>
      <c r="QL25" s="48"/>
      <c r="QM25" s="48"/>
      <c r="QN25" s="48"/>
      <c r="QO25" s="52"/>
      <c r="QP25" s="48"/>
      <c r="QQ25" s="48"/>
      <c r="QR25" s="48"/>
      <c r="QS25" s="48"/>
      <c r="QT25" s="51"/>
      <c r="QU25" s="48"/>
      <c r="QV25" s="48"/>
      <c r="QW25" s="48"/>
      <c r="QX25" s="48"/>
      <c r="QY25" s="48"/>
      <c r="QZ25" s="48"/>
      <c r="RA25" s="52"/>
      <c r="RB25" s="48"/>
      <c r="RC25" s="48"/>
      <c r="RD25" s="48"/>
      <c r="RE25" s="48"/>
      <c r="RF25" s="51"/>
      <c r="RG25" s="48"/>
      <c r="RH25" s="48"/>
      <c r="RI25" s="48"/>
      <c r="RJ25" s="48"/>
      <c r="RK25" s="48"/>
      <c r="RL25" s="48"/>
      <c r="RM25" s="52"/>
      <c r="RN25" s="48"/>
      <c r="RO25" s="48"/>
      <c r="RP25" s="48"/>
      <c r="RQ25" s="48"/>
      <c r="RR25" s="51"/>
      <c r="RS25" s="48"/>
      <c r="RT25" s="48"/>
      <c r="RU25" s="48"/>
      <c r="RV25" s="48"/>
      <c r="RW25" s="48"/>
      <c r="RX25" s="48"/>
      <c r="RY25" s="52"/>
      <c r="RZ25" s="48"/>
      <c r="SA25" s="48"/>
      <c r="SB25" s="48"/>
      <c r="SC25" s="48"/>
      <c r="SD25" s="51"/>
      <c r="SE25" s="48"/>
      <c r="SF25" s="48"/>
      <c r="SG25" s="48"/>
      <c r="SH25" s="48"/>
      <c r="SI25" s="48"/>
      <c r="SJ25" s="48"/>
      <c r="SK25" s="52"/>
      <c r="SL25" s="48"/>
      <c r="SM25" s="48"/>
      <c r="SN25" s="48"/>
      <c r="SO25" s="48"/>
      <c r="SP25" s="51"/>
      <c r="SQ25" s="48"/>
      <c r="SR25" s="48"/>
      <c r="SS25" s="48"/>
      <c r="ST25" s="48"/>
      <c r="SU25" s="48"/>
      <c r="SV25" s="48"/>
      <c r="SW25" s="52"/>
      <c r="SX25" s="48"/>
      <c r="SY25" s="48"/>
      <c r="SZ25" s="48"/>
      <c r="TA25" s="48"/>
      <c r="TB25" s="51"/>
      <c r="TC25" s="48"/>
      <c r="TD25" s="48"/>
      <c r="TE25" s="48"/>
      <c r="TF25" s="48"/>
      <c r="TG25" s="48"/>
      <c r="TH25" s="48"/>
      <c r="TI25" s="52"/>
      <c r="TJ25" s="48"/>
      <c r="TK25" s="48"/>
      <c r="TL25" s="48"/>
      <c r="TM25" s="48"/>
      <c r="TN25" s="51"/>
      <c r="TO25" s="48"/>
      <c r="TP25" s="48"/>
      <c r="TQ25" s="48"/>
      <c r="TR25" s="48"/>
      <c r="TS25" s="48"/>
      <c r="TT25" s="48"/>
      <c r="TU25" s="52"/>
      <c r="TV25" s="48"/>
      <c r="TW25" s="48"/>
      <c r="TX25" s="48"/>
      <c r="TY25" s="48"/>
      <c r="TZ25" s="51"/>
      <c r="UA25" s="48"/>
      <c r="UB25" s="48"/>
      <c r="UC25" s="48"/>
      <c r="UD25" s="48"/>
      <c r="UE25" s="48"/>
      <c r="UF25" s="48"/>
      <c r="UG25" s="52"/>
      <c r="UH25" s="48"/>
      <c r="UI25" s="48"/>
      <c r="UJ25" s="48"/>
      <c r="UK25" s="48"/>
      <c r="UL25" s="51"/>
      <c r="UM25" s="48"/>
      <c r="UN25" s="48"/>
      <c r="UO25" s="48"/>
      <c r="UP25" s="48"/>
      <c r="UQ25" s="48"/>
      <c r="UR25" s="48"/>
      <c r="US25" s="52"/>
      <c r="UT25" s="48"/>
      <c r="UU25" s="48"/>
      <c r="UV25" s="48"/>
      <c r="UW25" s="48"/>
      <c r="UX25" s="51"/>
      <c r="UY25" s="48"/>
      <c r="UZ25" s="48"/>
      <c r="VA25" s="48"/>
      <c r="VB25" s="48"/>
      <c r="VC25" s="48"/>
      <c r="VD25" s="48"/>
      <c r="VE25" s="52"/>
      <c r="VF25" s="48"/>
      <c r="VG25" s="48"/>
      <c r="VH25" s="48"/>
      <c r="VI25" s="48"/>
      <c r="VJ25" s="51"/>
      <c r="VK25" s="48"/>
      <c r="VL25" s="48"/>
      <c r="VM25" s="48"/>
      <c r="VN25" s="48"/>
      <c r="VO25" s="48"/>
      <c r="VP25" s="48"/>
      <c r="VQ25" s="52"/>
      <c r="VR25" s="48"/>
      <c r="VS25" s="48"/>
      <c r="VT25" s="48"/>
      <c r="VU25" s="48"/>
      <c r="VV25" s="51"/>
      <c r="VW25" s="48"/>
      <c r="VX25" s="48"/>
      <c r="VY25" s="48"/>
      <c r="VZ25" s="48"/>
      <c r="WA25" s="48"/>
      <c r="WB25" s="48"/>
      <c r="WC25" s="52"/>
      <c r="WD25" s="48"/>
      <c r="WE25" s="48"/>
      <c r="WF25" s="48"/>
      <c r="WG25" s="48"/>
      <c r="WH25" s="51"/>
      <c r="WI25" s="48"/>
      <c r="WJ25" s="48"/>
      <c r="WK25" s="48"/>
      <c r="WL25" s="48"/>
      <c r="WM25" s="48"/>
      <c r="WN25" s="48"/>
      <c r="WO25" s="52"/>
      <c r="WP25" s="48"/>
      <c r="WQ25" s="48"/>
      <c r="WR25" s="48"/>
      <c r="WS25" s="48"/>
      <c r="WT25" s="51"/>
      <c r="WU25" s="48"/>
      <c r="WV25" s="48"/>
      <c r="WW25" s="48"/>
      <c r="WX25" s="48"/>
      <c r="WY25" s="48"/>
      <c r="WZ25" s="48"/>
      <c r="XA25" s="52"/>
      <c r="XB25" s="48"/>
      <c r="XC25" s="48"/>
      <c r="XD25" s="48"/>
      <c r="XE25" s="48"/>
      <c r="XF25" s="51"/>
      <c r="XG25" s="48"/>
      <c r="XH25" s="48"/>
      <c r="XI25" s="48"/>
      <c r="XJ25" s="48"/>
      <c r="XK25" s="48"/>
      <c r="XL25" s="48"/>
      <c r="XM25" s="52"/>
      <c r="XN25" s="48"/>
      <c r="XO25" s="48"/>
      <c r="XP25" s="48"/>
      <c r="XQ25" s="48"/>
      <c r="XR25" s="51"/>
      <c r="XS25" s="48"/>
      <c r="XT25" s="48"/>
      <c r="XU25" s="48"/>
      <c r="XV25" s="48"/>
      <c r="XW25" s="48"/>
      <c r="XX25" s="48"/>
      <c r="XY25" s="52"/>
      <c r="XZ25" s="48"/>
      <c r="YA25" s="48"/>
      <c r="YB25" s="48"/>
      <c r="YC25" s="48"/>
      <c r="YD25" s="51"/>
      <c r="YE25" s="48"/>
      <c r="YF25" s="48"/>
      <c r="YG25" s="48"/>
      <c r="YH25" s="48"/>
      <c r="YI25" s="48"/>
      <c r="YJ25" s="48"/>
      <c r="YK25" s="52"/>
      <c r="YL25" s="48"/>
      <c r="YM25" s="48"/>
      <c r="YN25" s="48"/>
      <c r="YO25" s="48"/>
      <c r="YP25" s="51"/>
      <c r="YQ25" s="48"/>
      <c r="YR25" s="48"/>
      <c r="YS25" s="48"/>
      <c r="YT25" s="48"/>
      <c r="YU25" s="48"/>
      <c r="YV25" s="48"/>
      <c r="YW25" s="52"/>
      <c r="YX25" s="48"/>
      <c r="YY25" s="48"/>
      <c r="YZ25" s="48"/>
      <c r="ZA25" s="48"/>
      <c r="ZB25" s="51"/>
      <c r="ZC25" s="48"/>
      <c r="ZD25" s="48"/>
      <c r="ZE25" s="48"/>
      <c r="ZF25" s="48"/>
      <c r="ZG25" s="48"/>
      <c r="ZH25" s="48"/>
      <c r="ZI25" s="52"/>
      <c r="ZJ25" s="48"/>
      <c r="ZK25" s="48"/>
      <c r="ZL25" s="48"/>
      <c r="ZM25" s="48"/>
      <c r="ZN25" s="51"/>
      <c r="ZO25" s="48"/>
      <c r="ZP25" s="48"/>
      <c r="ZQ25" s="48"/>
      <c r="ZR25" s="48"/>
      <c r="ZS25" s="48"/>
      <c r="ZT25" s="48"/>
      <c r="ZU25" s="52"/>
      <c r="ZV25" s="48"/>
      <c r="ZW25" s="48"/>
      <c r="ZX25" s="48"/>
      <c r="ZY25" s="48"/>
      <c r="ZZ25" s="51"/>
      <c r="AAA25" s="48"/>
      <c r="AAB25" s="48"/>
      <c r="AAC25" s="48"/>
      <c r="AAD25" s="48"/>
      <c r="AAE25" s="48"/>
      <c r="AAF25" s="48"/>
      <c r="AAG25" s="52"/>
      <c r="AAH25" s="48"/>
      <c r="AAI25" s="48"/>
      <c r="AAJ25" s="48"/>
      <c r="AAK25" s="48"/>
      <c r="AAL25" s="51"/>
      <c r="AAM25" s="48"/>
      <c r="AAN25" s="48"/>
      <c r="AAO25" s="48"/>
      <c r="AAP25" s="48"/>
      <c r="AAQ25" s="48"/>
      <c r="AAR25" s="48"/>
      <c r="AAS25" s="52"/>
      <c r="AAT25" s="48"/>
      <c r="AAU25" s="48"/>
      <c r="AAV25" s="48"/>
      <c r="AAW25" s="48"/>
      <c r="AAX25" s="51"/>
      <c r="AAY25" s="48"/>
      <c r="AAZ25" s="48"/>
      <c r="ABA25" s="48"/>
      <c r="ABB25" s="48"/>
      <c r="ABC25" s="48"/>
      <c r="ABD25" s="48"/>
      <c r="ABE25" s="52"/>
      <c r="ABF25" s="48"/>
      <c r="ABG25" s="48"/>
      <c r="ABH25" s="48"/>
      <c r="ABI25" s="48"/>
      <c r="ABJ25" s="51"/>
      <c r="ABK25" s="48"/>
      <c r="ABL25" s="48"/>
      <c r="ABM25" s="48"/>
      <c r="ABN25" s="48"/>
      <c r="ABO25" s="48"/>
      <c r="ABP25" s="48"/>
      <c r="ABQ25" s="52"/>
      <c r="ABR25" s="48"/>
      <c r="ABS25" s="48"/>
      <c r="ABT25" s="48"/>
      <c r="ABU25" s="48"/>
      <c r="ABV25" s="51"/>
      <c r="ABW25" s="48"/>
      <c r="ABX25" s="48"/>
      <c r="ABY25" s="48"/>
      <c r="ABZ25" s="48"/>
      <c r="ACA25" s="48"/>
      <c r="ACB25" s="48"/>
      <c r="ACC25" s="52"/>
      <c r="ACD25" s="48"/>
      <c r="ACE25" s="48"/>
      <c r="ACF25" s="48"/>
      <c r="ACG25" s="48"/>
      <c r="ACH25" s="51"/>
      <c r="ACI25" s="48"/>
      <c r="ACJ25" s="48">
        <f t="shared" si="233"/>
        <v>0</v>
      </c>
      <c r="ACK25" s="48"/>
      <c r="ACL25" s="48"/>
      <c r="ACM25" s="48">
        <f t="shared" si="235"/>
        <v>0</v>
      </c>
      <c r="ACN25" s="48"/>
      <c r="ACO25" s="52"/>
      <c r="ACP25" s="48"/>
      <c r="ACQ25" s="48"/>
      <c r="ACR25" s="48">
        <f t="shared" si="236"/>
        <v>0</v>
      </c>
      <c r="ACS25" s="48"/>
      <c r="ACT25" s="51"/>
      <c r="ACU25" s="48"/>
      <c r="ACV25" s="48">
        <f t="shared" si="239"/>
        <v>0</v>
      </c>
      <c r="ACW25" s="48"/>
      <c r="ACX25" s="48"/>
      <c r="ACY25" s="48">
        <f t="shared" si="241"/>
        <v>0</v>
      </c>
      <c r="ACZ25" s="48"/>
      <c r="ADA25" s="52"/>
      <c r="ADB25" s="48"/>
      <c r="ADC25" s="48"/>
      <c r="ADD25" s="48">
        <f t="shared" si="242"/>
        <v>0</v>
      </c>
      <c r="ADE25" s="48"/>
      <c r="ADF25" s="51"/>
      <c r="ADG25" s="48">
        <f t="shared" si="243"/>
        <v>0</v>
      </c>
      <c r="ADH25" s="48">
        <f t="shared" si="244"/>
        <v>0</v>
      </c>
      <c r="ADI25" s="48"/>
      <c r="ADJ25" s="48">
        <f t="shared" si="245"/>
        <v>0</v>
      </c>
      <c r="ADK25" s="48">
        <f t="shared" si="246"/>
        <v>0</v>
      </c>
      <c r="ADL25" s="48"/>
      <c r="ADM25" s="52"/>
      <c r="ADN25" s="48"/>
      <c r="ADO25" s="48"/>
      <c r="ADP25" s="48">
        <f t="shared" si="247"/>
        <v>0</v>
      </c>
      <c r="ADQ25" s="48">
        <f t="shared" si="17"/>
        <v>0</v>
      </c>
      <c r="ADR25" s="51"/>
      <c r="ADS25" s="48">
        <f t="shared" si="248"/>
        <v>0</v>
      </c>
      <c r="ADT25" s="48">
        <f t="shared" si="249"/>
        <v>0</v>
      </c>
      <c r="ADU25" s="48"/>
      <c r="ADV25" s="48">
        <f t="shared" si="250"/>
        <v>0</v>
      </c>
      <c r="ADW25" s="48">
        <f t="shared" si="251"/>
        <v>0</v>
      </c>
      <c r="ADX25" s="48"/>
      <c r="ADY25" s="52"/>
      <c r="ADZ25" s="48"/>
      <c r="AEA25" s="48"/>
      <c r="AEB25" s="48">
        <f t="shared" si="252"/>
        <v>0</v>
      </c>
      <c r="AEC25" s="48">
        <f t="shared" si="23"/>
        <v>0</v>
      </c>
      <c r="AED25" s="51"/>
      <c r="AEE25" s="48">
        <f t="shared" si="253"/>
        <v>0</v>
      </c>
      <c r="AEF25" s="48">
        <f t="shared" si="254"/>
        <v>0</v>
      </c>
      <c r="AEG25" s="48"/>
      <c r="AEH25" s="48">
        <f t="shared" si="255"/>
        <v>0</v>
      </c>
      <c r="AEI25" s="48">
        <f t="shared" si="256"/>
        <v>0</v>
      </c>
      <c r="AEJ25" s="48"/>
      <c r="AEK25" s="52"/>
      <c r="AEL25" s="48"/>
      <c r="AEM25" s="48"/>
      <c r="AEN25" s="48">
        <f t="shared" si="257"/>
        <v>0</v>
      </c>
      <c r="AEO25" s="48">
        <f t="shared" si="28"/>
        <v>0</v>
      </c>
      <c r="AEP25" s="51"/>
      <c r="AEQ25" s="48">
        <f t="shared" si="258"/>
        <v>0</v>
      </c>
      <c r="AER25" s="48">
        <f t="shared" si="259"/>
        <v>0</v>
      </c>
      <c r="AES25" s="48"/>
      <c r="AET25" s="48">
        <f t="shared" si="260"/>
        <v>0</v>
      </c>
      <c r="AEU25" s="48">
        <f t="shared" si="261"/>
        <v>0</v>
      </c>
      <c r="AEV25" s="48"/>
      <c r="AEW25" s="52"/>
      <c r="AEX25" s="48"/>
      <c r="AEY25" s="48"/>
      <c r="AEZ25" s="48">
        <f t="shared" si="262"/>
        <v>0</v>
      </c>
      <c r="AFA25" s="48">
        <f t="shared" si="33"/>
        <v>0</v>
      </c>
      <c r="AFB25" s="51"/>
      <c r="AFC25" s="48">
        <f t="shared" si="263"/>
        <v>0</v>
      </c>
      <c r="AFD25" s="48">
        <f t="shared" si="264"/>
        <v>0</v>
      </c>
      <c r="AFE25" s="48"/>
      <c r="AFF25" s="48">
        <f t="shared" si="265"/>
        <v>0</v>
      </c>
      <c r="AFG25" s="48">
        <f t="shared" si="266"/>
        <v>0</v>
      </c>
      <c r="AFH25" s="48"/>
      <c r="AFI25" s="52"/>
      <c r="AFJ25" s="48"/>
      <c r="AFK25" s="48"/>
      <c r="AFL25" s="48">
        <f t="shared" si="267"/>
        <v>0</v>
      </c>
      <c r="AFM25" s="48">
        <f t="shared" si="38"/>
        <v>0</v>
      </c>
      <c r="AFN25" s="51"/>
      <c r="AFO25" s="48">
        <f t="shared" si="268"/>
        <v>0</v>
      </c>
      <c r="AFP25" s="48">
        <f t="shared" si="269"/>
        <v>0</v>
      </c>
      <c r="AFQ25" s="48"/>
      <c r="AFR25" s="48">
        <f t="shared" si="270"/>
        <v>0</v>
      </c>
      <c r="AFS25" s="48">
        <f t="shared" si="271"/>
        <v>0</v>
      </c>
      <c r="AFT25" s="48"/>
      <c r="AFU25" s="52"/>
      <c r="AFV25" s="48"/>
      <c r="AFW25" s="48"/>
      <c r="AFX25" s="48">
        <f t="shared" si="272"/>
        <v>0</v>
      </c>
      <c r="AFY25" s="48">
        <f t="shared" si="43"/>
        <v>0</v>
      </c>
      <c r="AFZ25" s="51"/>
      <c r="AGA25" s="48">
        <f t="shared" si="44"/>
        <v>0</v>
      </c>
      <c r="AGB25" s="48">
        <f t="shared" si="273"/>
        <v>0</v>
      </c>
      <c r="AGC25" s="48"/>
      <c r="AGD25" s="48">
        <f t="shared" si="45"/>
        <v>0</v>
      </c>
      <c r="AGE25" s="48">
        <f t="shared" si="274"/>
        <v>0</v>
      </c>
      <c r="AGF25" s="48"/>
      <c r="AGG25" s="52"/>
      <c r="AGH25" s="48"/>
      <c r="AGI25" s="48"/>
      <c r="AGJ25" s="48">
        <f t="shared" si="275"/>
        <v>0</v>
      </c>
      <c r="AGK25" s="48">
        <f t="shared" si="47"/>
        <v>0</v>
      </c>
      <c r="AGL25" s="51"/>
      <c r="AGM25" s="48">
        <f t="shared" si="48"/>
        <v>0</v>
      </c>
      <c r="AGN25" s="48">
        <f t="shared" si="276"/>
        <v>0</v>
      </c>
      <c r="AGO25" s="48"/>
      <c r="AGP25" s="48">
        <f t="shared" si="277"/>
        <v>0</v>
      </c>
      <c r="AGQ25" s="48">
        <f t="shared" si="278"/>
        <v>0</v>
      </c>
      <c r="AGR25" s="48"/>
      <c r="AGS25" s="52"/>
      <c r="AGT25" s="48">
        <v>0</v>
      </c>
      <c r="AGU25" s="48">
        <v>0</v>
      </c>
      <c r="AGV25" s="48">
        <f t="shared" si="279"/>
        <v>0</v>
      </c>
      <c r="AGW25" s="48">
        <f t="shared" si="51"/>
        <v>0</v>
      </c>
      <c r="AGX25" s="51"/>
      <c r="AGY25" s="48">
        <f t="shared" si="280"/>
        <v>0</v>
      </c>
      <c r="AGZ25" s="48">
        <f t="shared" si="281"/>
        <v>0</v>
      </c>
      <c r="AHA25" s="48"/>
      <c r="AHB25" s="48">
        <f t="shared" si="282"/>
        <v>0</v>
      </c>
      <c r="AHC25" s="48">
        <f t="shared" si="283"/>
        <v>0</v>
      </c>
      <c r="AHD25" s="48"/>
      <c r="AHE25" s="52"/>
      <c r="AHF25" s="48">
        <v>0</v>
      </c>
      <c r="AHG25" s="48">
        <v>0</v>
      </c>
      <c r="AHH25" s="48">
        <f t="shared" si="284"/>
        <v>0</v>
      </c>
      <c r="AHI25" s="48">
        <f t="shared" si="55"/>
        <v>0</v>
      </c>
      <c r="AHJ25" s="51">
        <v>1242</v>
      </c>
      <c r="AHK25" s="48">
        <f t="shared" si="285"/>
        <v>0.81229561805101369</v>
      </c>
      <c r="AHL25" s="48">
        <f t="shared" si="286"/>
        <v>1242</v>
      </c>
      <c r="AHM25" s="48">
        <v>14603960.980000079</v>
      </c>
      <c r="AHN25" s="48">
        <f t="shared" si="287"/>
        <v>0.51662934308617603</v>
      </c>
      <c r="AHO25" s="48">
        <f t="shared" si="288"/>
        <v>14603960.980000079</v>
      </c>
      <c r="AHP25" s="48">
        <v>14603960.980000079</v>
      </c>
      <c r="AHQ25" s="52"/>
      <c r="AHR25" s="48">
        <v>0</v>
      </c>
      <c r="AHS25" s="48">
        <v>14603960.980000075</v>
      </c>
      <c r="AHT25" s="48">
        <f t="shared" si="289"/>
        <v>14603960.980000075</v>
      </c>
      <c r="AHU25" s="48">
        <f t="shared" si="59"/>
        <v>0.51662934308617581</v>
      </c>
      <c r="AHV25" s="51">
        <v>1303</v>
      </c>
      <c r="AHW25" s="48">
        <f t="shared" si="290"/>
        <v>0.85219097449313275</v>
      </c>
      <c r="AHX25" s="48">
        <f t="shared" si="291"/>
        <v>61</v>
      </c>
      <c r="AHY25" s="48">
        <v>15840524.480000094</v>
      </c>
      <c r="AHZ25" s="48">
        <f t="shared" si="292"/>
        <v>0.56037398124045756</v>
      </c>
      <c r="AIA25" s="48">
        <f t="shared" si="293"/>
        <v>1236563.5000000149</v>
      </c>
      <c r="AIB25" s="48">
        <v>15840524.480000094</v>
      </c>
      <c r="AIC25" s="52"/>
      <c r="AID25" s="48">
        <v>0</v>
      </c>
      <c r="AIE25" s="48">
        <v>15840524.480000099</v>
      </c>
      <c r="AIF25" s="48">
        <f t="shared" si="294"/>
        <v>15840524.480000099</v>
      </c>
      <c r="AIG25" s="48">
        <f t="shared" si="63"/>
        <v>0.56037398124045779</v>
      </c>
      <c r="AIH25" s="51">
        <v>1348</v>
      </c>
      <c r="AII25" s="48">
        <f t="shared" si="295"/>
        <v>0.88162197514715501</v>
      </c>
      <c r="AIJ25" s="48">
        <f t="shared" si="296"/>
        <v>45</v>
      </c>
      <c r="AIK25" s="48">
        <v>16575996.970000101</v>
      </c>
      <c r="AIL25" s="48">
        <f t="shared" si="297"/>
        <v>0.58639203688214392</v>
      </c>
      <c r="AIM25" s="48">
        <f t="shared" si="298"/>
        <v>735472.49000000767</v>
      </c>
      <c r="AIN25" s="48">
        <v>16575996.970000101</v>
      </c>
      <c r="AIO25" s="52"/>
      <c r="AIP25" s="48">
        <v>0</v>
      </c>
      <c r="AIQ25" s="48">
        <v>16575996.970000105</v>
      </c>
      <c r="AIR25" s="48">
        <f t="shared" si="299"/>
        <v>16575996.970000105</v>
      </c>
      <c r="AIS25" s="48">
        <f t="shared" si="67"/>
        <v>0.58639203688214403</v>
      </c>
      <c r="AIT25" s="51">
        <v>1348</v>
      </c>
      <c r="AIU25" s="48">
        <f t="shared" si="300"/>
        <v>0.88162197514715501</v>
      </c>
      <c r="AIV25" s="48">
        <f t="shared" si="301"/>
        <v>0</v>
      </c>
      <c r="AIW25" s="48">
        <v>16575996.970000101</v>
      </c>
      <c r="AIX25" s="48">
        <f t="shared" si="302"/>
        <v>0.58639203688214392</v>
      </c>
      <c r="AIY25" s="48">
        <f t="shared" si="303"/>
        <v>0</v>
      </c>
      <c r="AIZ25" s="48">
        <v>16575996.970000101</v>
      </c>
      <c r="AJA25" s="52"/>
      <c r="AJB25" s="48">
        <v>0</v>
      </c>
      <c r="AJC25" s="48">
        <v>758078.51000000024</v>
      </c>
      <c r="AJD25" s="48">
        <f t="shared" si="304"/>
        <v>758078.51000000024</v>
      </c>
      <c r="AJE25" s="48">
        <f t="shared" si="71"/>
        <v>2.6817765616150332E-2</v>
      </c>
      <c r="AJF25" s="51">
        <v>1348</v>
      </c>
      <c r="AJG25" s="48">
        <f t="shared" si="305"/>
        <v>0.88162197514715501</v>
      </c>
      <c r="AJH25" s="48">
        <f t="shared" si="306"/>
        <v>0</v>
      </c>
      <c r="AJI25" s="48">
        <v>16575996.970000101</v>
      </c>
      <c r="AJJ25" s="48">
        <f t="shared" si="307"/>
        <v>0.58639203688214392</v>
      </c>
      <c r="AJK25" s="48">
        <f t="shared" si="308"/>
        <v>0</v>
      </c>
      <c r="AJL25" s="48">
        <v>16575996.970000101</v>
      </c>
      <c r="AJM25" s="52"/>
      <c r="AJN25" s="48">
        <v>0</v>
      </c>
      <c r="AJO25" s="48">
        <v>758078.51000000024</v>
      </c>
      <c r="AJP25" s="48">
        <f t="shared" si="309"/>
        <v>758078.51000000024</v>
      </c>
      <c r="AJQ25" s="48">
        <f t="shared" si="75"/>
        <v>2.6817765616150332E-2</v>
      </c>
      <c r="AJR25" s="51">
        <v>1348</v>
      </c>
      <c r="AJS25" s="48">
        <f t="shared" si="310"/>
        <v>0.88162197514715501</v>
      </c>
      <c r="AJT25" s="48">
        <f t="shared" si="311"/>
        <v>0</v>
      </c>
      <c r="AJU25" s="48">
        <v>16575996.970000101</v>
      </c>
      <c r="AJV25" s="48">
        <f t="shared" si="312"/>
        <v>0.58639203688214392</v>
      </c>
      <c r="AJW25" s="48">
        <f t="shared" si="313"/>
        <v>0</v>
      </c>
      <c r="AJX25" s="48">
        <v>16575996.970000101</v>
      </c>
      <c r="AJY25" s="52"/>
      <c r="AJZ25" s="48">
        <v>0</v>
      </c>
      <c r="AKA25" s="48">
        <v>30141.360000000004</v>
      </c>
      <c r="AKB25" s="48">
        <f t="shared" si="314"/>
        <v>30141.360000000004</v>
      </c>
      <c r="AKC25" s="48">
        <f t="shared" si="79"/>
        <v>1.0662799659523507E-3</v>
      </c>
      <c r="AKD25" s="51">
        <v>1348</v>
      </c>
      <c r="AKE25" s="48">
        <f t="shared" si="315"/>
        <v>0.88162197514715501</v>
      </c>
      <c r="AKF25" s="48">
        <f t="shared" si="316"/>
        <v>0</v>
      </c>
      <c r="AKG25" s="48">
        <v>16575996.970000101</v>
      </c>
      <c r="AKH25" s="48">
        <f t="shared" si="317"/>
        <v>0.58639203688214392</v>
      </c>
      <c r="AKI25" s="48">
        <f t="shared" si="318"/>
        <v>0</v>
      </c>
      <c r="AKJ25" s="48">
        <v>16575996.970000101</v>
      </c>
      <c r="AKK25" s="52"/>
      <c r="AKL25" s="48">
        <v>0</v>
      </c>
      <c r="AKM25" s="48">
        <v>30141.360000000004</v>
      </c>
      <c r="AKN25" s="48">
        <f t="shared" si="319"/>
        <v>30141.360000000004</v>
      </c>
      <c r="AKO25" s="48">
        <f t="shared" si="83"/>
        <v>1.0662799659523507E-3</v>
      </c>
      <c r="AKP25" s="51">
        <v>0</v>
      </c>
      <c r="AKQ25" s="48">
        <f t="shared" si="320"/>
        <v>0</v>
      </c>
      <c r="AKR25" s="48"/>
      <c r="AKS25" s="48">
        <v>0</v>
      </c>
      <c r="AKT25" s="48">
        <f t="shared" si="321"/>
        <v>0</v>
      </c>
      <c r="AKU25" s="48"/>
      <c r="AKV25" s="48"/>
      <c r="AKW25" s="52"/>
      <c r="AKX25" s="48">
        <v>16568461.630000148</v>
      </c>
      <c r="AKY25" s="48"/>
      <c r="AKZ25" s="48">
        <f t="shared" si="322"/>
        <v>16568461.630000148</v>
      </c>
      <c r="ALA25" s="48">
        <f t="shared" si="87"/>
        <v>0.58612546689065748</v>
      </c>
      <c r="ALB25" s="51">
        <v>238</v>
      </c>
      <c r="ALC25" s="48">
        <f t="shared" si="323"/>
        <v>0.15565729234793982</v>
      </c>
      <c r="ALD25" s="48">
        <f t="shared" si="89"/>
        <v>238</v>
      </c>
      <c r="ALE25" s="48">
        <v>1204623.0000000028</v>
      </c>
      <c r="ALF25" s="48">
        <f t="shared" si="324"/>
        <v>4.2614711858569805E-2</v>
      </c>
      <c r="ALG25" s="48">
        <f t="shared" si="325"/>
        <v>1204623.0000000028</v>
      </c>
      <c r="ALH25" s="48">
        <v>828114.70000000054</v>
      </c>
      <c r="ALI25" s="52">
        <v>376508.30000000226</v>
      </c>
      <c r="ALJ25" s="48">
        <v>16568461.630000148</v>
      </c>
      <c r="ALK25" s="48">
        <v>376508.30000000226</v>
      </c>
      <c r="ALL25" s="48">
        <f t="shared" si="326"/>
        <v>16944969.930000149</v>
      </c>
      <c r="ALM25" s="48">
        <f t="shared" si="93"/>
        <v>0.59944481470060296</v>
      </c>
      <c r="ALN25" s="51">
        <v>531</v>
      </c>
      <c r="ALO25" s="48">
        <f t="shared" si="327"/>
        <v>0.34728580771746237</v>
      </c>
      <c r="ALP25" s="48">
        <f t="shared" si="328"/>
        <v>293</v>
      </c>
      <c r="ALQ25" s="48">
        <v>3661358.2600000133</v>
      </c>
      <c r="ALR25" s="48">
        <f t="shared" si="329"/>
        <v>0.12952411440001951</v>
      </c>
      <c r="ALS25" s="48">
        <f t="shared" si="330"/>
        <v>2456735.2600000105</v>
      </c>
      <c r="ALT25" s="48">
        <v>2515368.1299999924</v>
      </c>
      <c r="ALU25" s="52">
        <v>1145990.1300000208</v>
      </c>
      <c r="ALV25" s="48">
        <v>16568461.630000148</v>
      </c>
      <c r="ALW25" s="48">
        <v>1145990.1300000208</v>
      </c>
      <c r="ALX25" s="48">
        <f t="shared" si="331"/>
        <v>17714451.760000169</v>
      </c>
      <c r="ALY25" s="48">
        <f t="shared" si="99"/>
        <v>0.62666598386793226</v>
      </c>
      <c r="ALZ25" s="51">
        <v>1006</v>
      </c>
      <c r="AMA25" s="48">
        <f t="shared" si="332"/>
        <v>0.65794637017658597</v>
      </c>
      <c r="AMB25" s="48">
        <f t="shared" si="333"/>
        <v>475</v>
      </c>
      <c r="AMC25" s="48">
        <v>5365745.7900000056</v>
      </c>
      <c r="AMD25" s="48">
        <f t="shared" si="334"/>
        <v>0.18981848324926862</v>
      </c>
      <c r="AME25" s="48">
        <f t="shared" si="335"/>
        <v>1704387.5299999923</v>
      </c>
      <c r="AMF25" s="48">
        <v>3697190.6800000011</v>
      </c>
      <c r="AMG25" s="52">
        <v>1668555.1100000045</v>
      </c>
      <c r="AMH25" s="48">
        <v>16568461.630000204</v>
      </c>
      <c r="AMI25" s="48">
        <v>1644706.9800000056</v>
      </c>
      <c r="AMJ25" s="48">
        <f t="shared" si="336"/>
        <v>18213168.610000208</v>
      </c>
      <c r="AMK25" s="48">
        <f t="shared" si="105"/>
        <v>0.64430857815823317</v>
      </c>
      <c r="AML25" s="51">
        <v>1202</v>
      </c>
      <c r="AMM25" s="48">
        <f t="shared" si="337"/>
        <v>0.78613472858077171</v>
      </c>
      <c r="AMN25" s="48">
        <f t="shared" si="338"/>
        <v>196</v>
      </c>
      <c r="AMO25" s="48">
        <v>17964513.049999814</v>
      </c>
      <c r="AMP25" s="48">
        <f t="shared" si="339"/>
        <v>0.63551214554699464</v>
      </c>
      <c r="AMQ25" s="48">
        <f t="shared" si="340"/>
        <v>12598767.259999808</v>
      </c>
      <c r="AMR25" s="48">
        <v>12247842.33000006</v>
      </c>
      <c r="AMS25" s="52">
        <v>5716670.7199997548</v>
      </c>
      <c r="AMT25" s="48">
        <v>16592309.760000205</v>
      </c>
      <c r="AMU25" s="48">
        <v>5541143.969999807</v>
      </c>
      <c r="AMV25" s="48">
        <f t="shared" si="341"/>
        <v>22133453.730000012</v>
      </c>
      <c r="AMW25" s="48">
        <f t="shared" si="111"/>
        <v>0.7829924824106258</v>
      </c>
      <c r="AMX25" s="51">
        <v>1252</v>
      </c>
      <c r="AMY25" s="48">
        <f t="shared" si="342"/>
        <v>0.81883584041857427</v>
      </c>
      <c r="AMZ25" s="48">
        <f t="shared" si="343"/>
        <v>50</v>
      </c>
      <c r="ANA25" s="48">
        <v>19636807.819999788</v>
      </c>
      <c r="ANB25" s="48">
        <f t="shared" si="344"/>
        <v>0.69467120175473929</v>
      </c>
      <c r="ANC25" s="48">
        <f t="shared" si="345"/>
        <v>1672294.7699999735</v>
      </c>
      <c r="AND25" s="48">
        <v>12306965.740000062</v>
      </c>
      <c r="ANE25" s="52">
        <v>7329842.0799997263</v>
      </c>
      <c r="ANF25" s="48">
        <v>16746196.5400002</v>
      </c>
      <c r="ANG25" s="48">
        <v>7152107.1699997596</v>
      </c>
      <c r="ANH25" s="48">
        <f t="shared" si="346"/>
        <v>23898303.70999996</v>
      </c>
      <c r="ANI25" s="48">
        <f t="shared" si="117"/>
        <v>0.84542576931557478</v>
      </c>
      <c r="ANJ25" s="51">
        <v>1270</v>
      </c>
      <c r="ANK25" s="48">
        <f t="shared" si="347"/>
        <v>0.83060824068018313</v>
      </c>
      <c r="ANL25" s="48">
        <f t="shared" si="348"/>
        <v>18</v>
      </c>
      <c r="ANM25" s="48">
        <v>20294618.679999776</v>
      </c>
      <c r="ANN25" s="48">
        <f t="shared" si="349"/>
        <v>0.71794190159721061</v>
      </c>
      <c r="ANO25" s="48">
        <f t="shared" si="350"/>
        <v>657810.85999998823</v>
      </c>
      <c r="ANP25" s="48">
        <v>12375943.120000076</v>
      </c>
      <c r="ANQ25" s="52">
        <v>7918675.5599997006</v>
      </c>
      <c r="ANR25" s="48">
        <v>16746196.5400002</v>
      </c>
      <c r="ANS25" s="48">
        <v>7637985.2499997634</v>
      </c>
      <c r="ANT25" s="48">
        <f t="shared" si="351"/>
        <v>24384181.789999962</v>
      </c>
      <c r="ANU25" s="48">
        <f t="shared" si="123"/>
        <v>0.86261417961290032</v>
      </c>
      <c r="ANV25" s="51">
        <v>1270</v>
      </c>
      <c r="ANW25" s="48">
        <f t="shared" si="352"/>
        <v>0.83060824068018313</v>
      </c>
      <c r="ANX25" s="48">
        <f t="shared" si="353"/>
        <v>0</v>
      </c>
      <c r="ANY25" s="48">
        <v>20294618.679999981</v>
      </c>
      <c r="ANZ25" s="48">
        <f t="shared" si="354"/>
        <v>0.71794190159721794</v>
      </c>
      <c r="AOA25" s="48">
        <v>0</v>
      </c>
      <c r="AOB25" s="48">
        <v>12375943.120000014</v>
      </c>
      <c r="AOC25" s="52">
        <v>7918675.559999967</v>
      </c>
      <c r="AOD25" s="48">
        <v>16849151.940000199</v>
      </c>
      <c r="AOE25" s="48">
        <v>7214932.3099998552</v>
      </c>
      <c r="AOF25" s="48">
        <f t="shared" si="356"/>
        <v>24064084.250000052</v>
      </c>
      <c r="AOG25" s="48">
        <f t="shared" si="129"/>
        <v>0.85129041737879618</v>
      </c>
      <c r="AOH25" s="51">
        <v>1270</v>
      </c>
      <c r="AOI25" s="48">
        <f t="shared" si="357"/>
        <v>0.83060824068018313</v>
      </c>
      <c r="AOJ25" s="48">
        <f t="shared" si="358"/>
        <v>0</v>
      </c>
      <c r="AOK25" s="48">
        <v>20294618.679999981</v>
      </c>
      <c r="AOL25" s="48">
        <f t="shared" si="359"/>
        <v>0.71794190159721794</v>
      </c>
      <c r="AOM25" s="48">
        <v>0</v>
      </c>
      <c r="AON25" s="48">
        <v>12375943.120000014</v>
      </c>
      <c r="AOO25" s="52">
        <v>7918675.559999967</v>
      </c>
      <c r="AOP25" s="48">
        <v>17537410.180000201</v>
      </c>
      <c r="AOQ25" s="48">
        <v>6817488.3299998697</v>
      </c>
      <c r="AOR25" s="48">
        <f t="shared" si="361"/>
        <v>24354898.510000072</v>
      </c>
      <c r="AOS25" s="48">
        <f t="shared" si="135"/>
        <v>0.86157825506267249</v>
      </c>
      <c r="AOT25" s="51">
        <v>1270</v>
      </c>
      <c r="AOU25" s="48">
        <f t="shared" si="362"/>
        <v>0.83060824068018313</v>
      </c>
      <c r="AOV25" s="48">
        <f t="shared" si="363"/>
        <v>0</v>
      </c>
      <c r="AOW25" s="48">
        <v>20294618.67999997</v>
      </c>
      <c r="AOX25" s="48">
        <f t="shared" si="364"/>
        <v>0.71794190159721749</v>
      </c>
      <c r="AOY25" s="48">
        <v>0</v>
      </c>
      <c r="AOZ25" s="48">
        <v>12375943.120000023</v>
      </c>
      <c r="APA25" s="52">
        <v>7918675.5599999465</v>
      </c>
      <c r="APB25" s="48">
        <v>17669353.480000209</v>
      </c>
      <c r="APC25" s="48">
        <v>5345396.2299999008</v>
      </c>
      <c r="APD25" s="48">
        <f t="shared" si="366"/>
        <v>23014749.710000109</v>
      </c>
      <c r="APE25" s="48">
        <f t="shared" si="141"/>
        <v>0.81416918603476385</v>
      </c>
      <c r="APF25" s="51">
        <v>1288</v>
      </c>
      <c r="APG25" s="48">
        <f t="shared" si="367"/>
        <v>0.84238064094179199</v>
      </c>
      <c r="APH25" s="48">
        <f t="shared" si="368"/>
        <v>18</v>
      </c>
      <c r="API25" s="48">
        <v>20544952.239999738</v>
      </c>
      <c r="APJ25" s="48">
        <f t="shared" si="369"/>
        <v>0.72679769509270953</v>
      </c>
      <c r="APK25" s="48">
        <f t="shared" si="370"/>
        <v>250333.55999976769</v>
      </c>
      <c r="APL25" s="48">
        <v>12549532.040000077</v>
      </c>
      <c r="APM25" s="52">
        <v>7995420.1999996603</v>
      </c>
      <c r="APN25" s="48">
        <v>22792250.380000208</v>
      </c>
      <c r="APO25" s="48">
        <v>1771336.0700000119</v>
      </c>
      <c r="APP25" s="48">
        <f t="shared" si="371"/>
        <v>24563586.450000219</v>
      </c>
      <c r="APQ25" s="48">
        <f t="shared" si="147"/>
        <v>0.86896079419023742</v>
      </c>
      <c r="APR25" s="51">
        <v>1349</v>
      </c>
      <c r="APS25" s="48">
        <f t="shared" si="372"/>
        <v>0.88227599738391105</v>
      </c>
      <c r="APT25" s="48">
        <f t="shared" si="373"/>
        <v>61</v>
      </c>
      <c r="APU25" s="48">
        <v>20858651.689999711</v>
      </c>
      <c r="APV25" s="48">
        <f t="shared" si="374"/>
        <v>0.73789511866169388</v>
      </c>
      <c r="APW25" s="48">
        <f t="shared" si="375"/>
        <v>313699.44999997318</v>
      </c>
      <c r="APX25" s="48">
        <v>12671992.770000082</v>
      </c>
      <c r="APY25" s="52">
        <v>8186658.9199996293</v>
      </c>
      <c r="APZ25" s="48">
        <v>22792250.380000208</v>
      </c>
      <c r="AQA25" s="48">
        <v>1057289.1600000109</v>
      </c>
      <c r="AQB25" s="48">
        <f t="shared" si="376"/>
        <v>23849539.540000219</v>
      </c>
      <c r="AQC25" s="48">
        <f t="shared" si="153"/>
        <v>0.84370068930833497</v>
      </c>
      <c r="AQD25" s="51">
        <v>1420</v>
      </c>
      <c r="AQE25" s="48">
        <f t="shared" si="377"/>
        <v>0.92871157619359057</v>
      </c>
      <c r="AQF25" s="48">
        <f t="shared" si="378"/>
        <v>71</v>
      </c>
      <c r="AQG25" s="48">
        <v>24416786.829999894</v>
      </c>
      <c r="AQH25" s="48">
        <f t="shared" si="379"/>
        <v>0.86376761465833296</v>
      </c>
      <c r="AQI25" s="48">
        <f t="shared" si="380"/>
        <v>3558135.1400001831</v>
      </c>
      <c r="AQJ25" s="48">
        <v>14963107.530000001</v>
      </c>
      <c r="AQK25" s="52">
        <v>9453679.2999998927</v>
      </c>
      <c r="AQL25" s="48">
        <v>23697536.010000259</v>
      </c>
      <c r="AQM25" s="48">
        <v>2324309.539999939</v>
      </c>
      <c r="AQN25" s="48">
        <f t="shared" si="381"/>
        <v>26021845.550000198</v>
      </c>
      <c r="AQO25" s="48">
        <f t="shared" si="159"/>
        <v>0.92054813011329084</v>
      </c>
      <c r="AQP25" s="51">
        <v>1420</v>
      </c>
      <c r="AQQ25" s="48">
        <f t="shared" si="382"/>
        <v>0.92871157619359057</v>
      </c>
      <c r="AQR25" s="48">
        <f t="shared" si="383"/>
        <v>0</v>
      </c>
      <c r="AQS25" s="48">
        <v>24416786.829999667</v>
      </c>
      <c r="AQT25" s="48">
        <f t="shared" si="384"/>
        <v>0.86376761465832497</v>
      </c>
      <c r="AQU25" s="48">
        <v>0</v>
      </c>
      <c r="AQV25" s="48">
        <v>14963107.530000102</v>
      </c>
      <c r="AQW25" s="52">
        <v>9453679.2999995649</v>
      </c>
      <c r="AQX25" s="48">
        <v>23697536.010000002</v>
      </c>
      <c r="AQY25" s="48">
        <v>1896128.2000000095</v>
      </c>
      <c r="AQZ25" s="48">
        <f t="shared" si="386"/>
        <v>25593664.210000012</v>
      </c>
      <c r="ARA25" s="48">
        <f t="shared" si="165"/>
        <v>0.90540079818676755</v>
      </c>
      <c r="ARB25" s="51">
        <v>1425</v>
      </c>
      <c r="ARC25" s="48">
        <f t="shared" si="387"/>
        <v>0.93198168737737086</v>
      </c>
      <c r="ARD25" s="48">
        <f t="shared" si="388"/>
        <v>5</v>
      </c>
      <c r="ARE25" s="48">
        <v>25678915.879999641</v>
      </c>
      <c r="ARF25" s="48">
        <f t="shared" si="389"/>
        <v>0.90841665904323143</v>
      </c>
      <c r="ARG25" s="48">
        <f t="shared" si="390"/>
        <v>1262129.0499999747</v>
      </c>
      <c r="ARH25" s="48">
        <v>14963107.530000102</v>
      </c>
      <c r="ARI25" s="52">
        <v>9453679.2999995649</v>
      </c>
      <c r="ARJ25" s="48">
        <v>24125717.350000262</v>
      </c>
      <c r="ARK25" s="48">
        <v>2866742.9699999974</v>
      </c>
      <c r="ARL25" s="48">
        <f t="shared" si="391"/>
        <v>26992460.320000261</v>
      </c>
      <c r="ARM25" s="48">
        <f t="shared" si="171"/>
        <v>0.95488457292504569</v>
      </c>
      <c r="ARN25" s="51">
        <v>1425</v>
      </c>
      <c r="ARO25" s="48">
        <f t="shared" si="392"/>
        <v>0.93198168737737086</v>
      </c>
      <c r="ARP25" s="48">
        <f t="shared" si="393"/>
        <v>0</v>
      </c>
      <c r="ARQ25" s="48">
        <v>25678915.879999641</v>
      </c>
      <c r="ARR25" s="48">
        <f t="shared" si="394"/>
        <v>0.90841665904323143</v>
      </c>
      <c r="ARS25" s="48">
        <f t="shared" si="395"/>
        <v>0</v>
      </c>
      <c r="ART25" s="48">
        <v>15011720.170000091</v>
      </c>
      <c r="ARU25" s="52">
        <v>10667195.709999561</v>
      </c>
      <c r="ARV25" s="48">
        <v>26410817.1500003</v>
      </c>
      <c r="ARW25" s="48">
        <v>822956.38000000082</v>
      </c>
      <c r="ARX25" s="48">
        <f t="shared" si="396"/>
        <v>27233773.530000299</v>
      </c>
      <c r="ARY25" s="48">
        <f t="shared" si="177"/>
        <v>0.96342126275399476</v>
      </c>
      <c r="ARZ25" s="51">
        <v>1425</v>
      </c>
      <c r="ASA25" s="48">
        <f t="shared" si="397"/>
        <v>0.93198168737737086</v>
      </c>
      <c r="ASB25" s="48">
        <f t="shared" si="398"/>
        <v>0</v>
      </c>
      <c r="ASC25" s="48">
        <v>25678915.879999641</v>
      </c>
      <c r="ASD25" s="48">
        <f t="shared" si="399"/>
        <v>0.90841665904323143</v>
      </c>
      <c r="ASE25" s="48">
        <f t="shared" si="400"/>
        <v>0</v>
      </c>
      <c r="ASF25" s="48">
        <v>15011720.170000091</v>
      </c>
      <c r="ASG25" s="52">
        <v>10667195.709999561</v>
      </c>
      <c r="ASH25" s="48">
        <v>26410817.1500003</v>
      </c>
      <c r="ASI25" s="48">
        <v>822956.38000000082</v>
      </c>
      <c r="ASJ25" s="48">
        <f t="shared" si="401"/>
        <v>27233773.530000299</v>
      </c>
      <c r="ASK25" s="48">
        <f t="shared" si="183"/>
        <v>0.96342126275399476</v>
      </c>
      <c r="ASL25" s="51">
        <v>1425</v>
      </c>
      <c r="ASM25" s="48">
        <f t="shared" si="402"/>
        <v>0.93198168737737086</v>
      </c>
      <c r="ASN25" s="48">
        <f t="shared" si="403"/>
        <v>0</v>
      </c>
      <c r="ASO25" s="48">
        <v>25678915.879999641</v>
      </c>
      <c r="ASP25" s="48">
        <f t="shared" si="404"/>
        <v>0.90841665904323143</v>
      </c>
      <c r="ASQ25" s="48">
        <f t="shared" si="405"/>
        <v>0</v>
      </c>
      <c r="ASR25" s="48">
        <v>15011720.170000091</v>
      </c>
      <c r="ASS25" s="52">
        <v>10667195.709999561</v>
      </c>
      <c r="AST25" s="48">
        <v>26410817.1500003</v>
      </c>
      <c r="ASU25" s="48">
        <v>822956.38000000082</v>
      </c>
      <c r="ASV25" s="48">
        <f t="shared" si="406"/>
        <v>27233773.530000299</v>
      </c>
      <c r="ASW25" s="48">
        <f t="shared" si="189"/>
        <v>0.96342126275399476</v>
      </c>
      <c r="ASX25" s="51">
        <v>1425</v>
      </c>
      <c r="ASY25" s="48">
        <f t="shared" si="407"/>
        <v>0.93198168737737086</v>
      </c>
      <c r="ASZ25" s="48">
        <f t="shared" si="408"/>
        <v>0</v>
      </c>
      <c r="ATA25" s="48">
        <v>25678915.879999641</v>
      </c>
      <c r="ATB25" s="48">
        <f t="shared" si="409"/>
        <v>0.90841665904323143</v>
      </c>
      <c r="ATC25" s="48">
        <f t="shared" si="410"/>
        <v>0</v>
      </c>
      <c r="ATD25" s="48">
        <v>15011720.170000091</v>
      </c>
      <c r="ATE25" s="52">
        <v>10667195.709999561</v>
      </c>
      <c r="ATF25" s="48">
        <v>26410817.1500003</v>
      </c>
      <c r="ATG25" s="48">
        <v>822956.38000000082</v>
      </c>
      <c r="ATH25" s="48">
        <f t="shared" si="411"/>
        <v>27233773.530000299</v>
      </c>
      <c r="ATI25" s="48">
        <f t="shared" si="195"/>
        <v>0.96342126275399476</v>
      </c>
      <c r="ATJ25" s="51">
        <v>1425</v>
      </c>
      <c r="ATK25" s="48">
        <f t="shared" si="412"/>
        <v>0.93198168737737086</v>
      </c>
      <c r="ATL25" s="48">
        <f t="shared" si="413"/>
        <v>0</v>
      </c>
      <c r="ATM25" s="48">
        <v>25678915.879999641</v>
      </c>
      <c r="ATN25" s="48">
        <f t="shared" si="414"/>
        <v>0.90841665904323143</v>
      </c>
      <c r="ATO25" s="48">
        <f t="shared" si="415"/>
        <v>0</v>
      </c>
      <c r="ATP25" s="48">
        <v>15011720.170000091</v>
      </c>
      <c r="ATQ25" s="52">
        <v>10667195.709999561</v>
      </c>
      <c r="ATR25" s="48">
        <v>26410817.1500003</v>
      </c>
      <c r="ATS25" s="48">
        <v>822956.38000000082</v>
      </c>
      <c r="ATT25" s="48">
        <f t="shared" si="416"/>
        <v>27233773.530000299</v>
      </c>
      <c r="ATU25" s="48">
        <f t="shared" si="201"/>
        <v>0.96342126275399476</v>
      </c>
      <c r="ATV25" s="51">
        <v>1522</v>
      </c>
      <c r="ATW25" s="55">
        <f t="shared" si="417"/>
        <v>0.99542184434270764</v>
      </c>
      <c r="ATX25" s="48">
        <f t="shared" si="418"/>
        <v>97</v>
      </c>
      <c r="ATY25" s="48">
        <v>25678915.879999641</v>
      </c>
      <c r="ATZ25" s="48">
        <f t="shared" si="419"/>
        <v>0.90841665904323143</v>
      </c>
      <c r="AUA25" s="48">
        <f t="shared" si="420"/>
        <v>0</v>
      </c>
      <c r="AUB25" s="48">
        <v>15011720.170000091</v>
      </c>
      <c r="AUC25" s="52">
        <v>10667195.709999561</v>
      </c>
      <c r="AUD25" s="48">
        <v>26410817.1500003</v>
      </c>
      <c r="AUE25" s="48">
        <v>822956.38000000082</v>
      </c>
      <c r="AUF25" s="48">
        <v>28151613.360000305</v>
      </c>
      <c r="AUG25" s="55">
        <f t="shared" si="206"/>
        <v>0.99589074066348915</v>
      </c>
    </row>
    <row r="26" spans="2:1229" s="7" customFormat="1" x14ac:dyDescent="0.3">
      <c r="B26" s="26"/>
      <c r="C26" s="68"/>
      <c r="D26" s="68"/>
      <c r="E26" s="69"/>
      <c r="F26" s="70"/>
      <c r="G26" s="71"/>
      <c r="H26" s="71"/>
      <c r="I26" s="71"/>
      <c r="J26" s="71"/>
      <c r="K26" s="71"/>
      <c r="L26" s="71"/>
      <c r="M26" s="72"/>
      <c r="N26" s="71"/>
      <c r="O26" s="71"/>
      <c r="P26" s="71"/>
      <c r="Q26" s="71"/>
      <c r="R26" s="70"/>
      <c r="S26" s="71"/>
      <c r="T26" s="71"/>
      <c r="U26" s="71"/>
      <c r="V26" s="71"/>
      <c r="W26" s="71"/>
      <c r="X26" s="71"/>
      <c r="Y26" s="72"/>
      <c r="Z26" s="71"/>
      <c r="AA26" s="71"/>
      <c r="AB26" s="71"/>
      <c r="AC26" s="71"/>
      <c r="AD26" s="70"/>
      <c r="AE26" s="71"/>
      <c r="AF26" s="71"/>
      <c r="AG26" s="71"/>
      <c r="AH26" s="71"/>
      <c r="AI26" s="71"/>
      <c r="AJ26" s="71"/>
      <c r="AK26" s="72"/>
      <c r="AL26" s="71"/>
      <c r="AM26" s="71"/>
      <c r="AN26" s="71"/>
      <c r="AO26" s="71"/>
      <c r="AP26" s="70"/>
      <c r="AQ26" s="71"/>
      <c r="AR26" s="71"/>
      <c r="AS26" s="71"/>
      <c r="AT26" s="71"/>
      <c r="AU26" s="71"/>
      <c r="AV26" s="71"/>
      <c r="AW26" s="72"/>
      <c r="AX26" s="71"/>
      <c r="AY26" s="71"/>
      <c r="AZ26" s="71"/>
      <c r="BA26" s="71"/>
      <c r="BB26" s="70"/>
      <c r="BC26" s="71"/>
      <c r="BD26" s="71"/>
      <c r="BE26" s="71"/>
      <c r="BF26" s="71"/>
      <c r="BG26" s="71"/>
      <c r="BH26" s="71"/>
      <c r="BI26" s="72"/>
      <c r="BJ26" s="71"/>
      <c r="BK26" s="71"/>
      <c r="BL26" s="71"/>
      <c r="BM26" s="71"/>
      <c r="BN26" s="70"/>
      <c r="BO26" s="71"/>
      <c r="BP26" s="71"/>
      <c r="BQ26" s="71"/>
      <c r="BR26" s="71"/>
      <c r="BS26" s="71"/>
      <c r="BT26" s="71"/>
      <c r="BU26" s="72"/>
      <c r="BV26" s="71"/>
      <c r="BW26" s="71"/>
      <c r="BX26" s="71"/>
      <c r="BY26" s="71"/>
      <c r="BZ26" s="70"/>
      <c r="CA26" s="71"/>
      <c r="CB26" s="71"/>
      <c r="CC26" s="71"/>
      <c r="CD26" s="71"/>
      <c r="CE26" s="71"/>
      <c r="CF26" s="71"/>
      <c r="CG26" s="72"/>
      <c r="CH26" s="71"/>
      <c r="CI26" s="71"/>
      <c r="CJ26" s="71"/>
      <c r="CK26" s="71"/>
      <c r="CL26" s="70"/>
      <c r="CM26" s="71"/>
      <c r="CN26" s="71"/>
      <c r="CO26" s="71"/>
      <c r="CP26" s="71"/>
      <c r="CQ26" s="71"/>
      <c r="CR26" s="71"/>
      <c r="CS26" s="72"/>
      <c r="CT26" s="71"/>
      <c r="CU26" s="71"/>
      <c r="CV26" s="71"/>
      <c r="CW26" s="71"/>
      <c r="CX26" s="70"/>
      <c r="CY26" s="71"/>
      <c r="CZ26" s="71"/>
      <c r="DA26" s="71"/>
      <c r="DB26" s="71"/>
      <c r="DC26" s="71"/>
      <c r="DD26" s="71"/>
      <c r="DE26" s="72"/>
      <c r="DF26" s="71"/>
      <c r="DG26" s="71"/>
      <c r="DH26" s="71"/>
      <c r="DI26" s="71"/>
      <c r="DJ26" s="70"/>
      <c r="DK26" s="71"/>
      <c r="DL26" s="71"/>
      <c r="DM26" s="71"/>
      <c r="DN26" s="71"/>
      <c r="DO26" s="71"/>
      <c r="DP26" s="71"/>
      <c r="DQ26" s="72"/>
      <c r="DR26" s="71"/>
      <c r="DS26" s="71"/>
      <c r="DT26" s="71"/>
      <c r="DU26" s="71"/>
      <c r="DV26" s="70"/>
      <c r="DW26" s="71"/>
      <c r="DX26" s="71"/>
      <c r="DY26" s="71"/>
      <c r="DZ26" s="71"/>
      <c r="EA26" s="71"/>
      <c r="EB26" s="71"/>
      <c r="EC26" s="72"/>
      <c r="ED26" s="71"/>
      <c r="EE26" s="71"/>
      <c r="EF26" s="71"/>
      <c r="EG26" s="71"/>
      <c r="EH26" s="70"/>
      <c r="EI26" s="71"/>
      <c r="EJ26" s="71"/>
      <c r="EK26" s="71"/>
      <c r="EL26" s="71"/>
      <c r="EM26" s="71"/>
      <c r="EN26" s="71"/>
      <c r="EO26" s="72"/>
      <c r="EP26" s="71"/>
      <c r="EQ26" s="71"/>
      <c r="ER26" s="71"/>
      <c r="ES26" s="71"/>
      <c r="ET26" s="70"/>
      <c r="EU26" s="71"/>
      <c r="EV26" s="71"/>
      <c r="EW26" s="71"/>
      <c r="EX26" s="71"/>
      <c r="EY26" s="71"/>
      <c r="EZ26" s="71"/>
      <c r="FA26" s="72"/>
      <c r="FB26" s="71"/>
      <c r="FC26" s="71"/>
      <c r="FD26" s="71"/>
      <c r="FE26" s="71"/>
      <c r="FF26" s="70"/>
      <c r="FG26" s="71"/>
      <c r="FH26" s="71"/>
      <c r="FI26" s="71"/>
      <c r="FJ26" s="71"/>
      <c r="FK26" s="71"/>
      <c r="FL26" s="71"/>
      <c r="FM26" s="72"/>
      <c r="FN26" s="71"/>
      <c r="FO26" s="71"/>
      <c r="FP26" s="71"/>
      <c r="FQ26" s="71"/>
      <c r="FR26" s="70"/>
      <c r="FS26" s="71"/>
      <c r="FT26" s="71"/>
      <c r="FU26" s="71"/>
      <c r="FV26" s="71"/>
      <c r="FW26" s="71"/>
      <c r="FX26" s="71"/>
      <c r="FY26" s="72"/>
      <c r="FZ26" s="71"/>
      <c r="GA26" s="71"/>
      <c r="GB26" s="71"/>
      <c r="GC26" s="71"/>
      <c r="GD26" s="70"/>
      <c r="GE26" s="71"/>
      <c r="GF26" s="71"/>
      <c r="GG26" s="71"/>
      <c r="GH26" s="71"/>
      <c r="GI26" s="71"/>
      <c r="GJ26" s="71"/>
      <c r="GK26" s="72"/>
      <c r="GL26" s="71"/>
      <c r="GM26" s="71"/>
      <c r="GN26" s="71"/>
      <c r="GO26" s="71"/>
      <c r="GP26" s="70"/>
      <c r="GQ26" s="71"/>
      <c r="GR26" s="71"/>
      <c r="GS26" s="71"/>
      <c r="GT26" s="71"/>
      <c r="GU26" s="71"/>
      <c r="GV26" s="71"/>
      <c r="GW26" s="72"/>
      <c r="GX26" s="71"/>
      <c r="GY26" s="71"/>
      <c r="GZ26" s="71"/>
      <c r="HA26" s="71"/>
      <c r="HB26" s="70"/>
      <c r="HC26" s="71"/>
      <c r="HD26" s="71"/>
      <c r="HE26" s="71"/>
      <c r="HF26" s="71"/>
      <c r="HG26" s="71"/>
      <c r="HH26" s="71"/>
      <c r="HI26" s="72"/>
      <c r="HJ26" s="71"/>
      <c r="HK26" s="71"/>
      <c r="HL26" s="71"/>
      <c r="HM26" s="71"/>
      <c r="HN26" s="70"/>
      <c r="HO26" s="71"/>
      <c r="HP26" s="71"/>
      <c r="HQ26" s="71"/>
      <c r="HR26" s="71"/>
      <c r="HS26" s="71"/>
      <c r="HT26" s="71"/>
      <c r="HU26" s="72"/>
      <c r="HV26" s="71"/>
      <c r="HW26" s="71"/>
      <c r="HX26" s="71"/>
      <c r="HY26" s="71"/>
      <c r="HZ26" s="70"/>
      <c r="IA26" s="71"/>
      <c r="IB26" s="71"/>
      <c r="IC26" s="71"/>
      <c r="ID26" s="71"/>
      <c r="IE26" s="71"/>
      <c r="IF26" s="71"/>
      <c r="IG26" s="72"/>
      <c r="IH26" s="71"/>
      <c r="II26" s="71"/>
      <c r="IJ26" s="71"/>
      <c r="IK26" s="71"/>
      <c r="IL26" s="70"/>
      <c r="IM26" s="71"/>
      <c r="IN26" s="71"/>
      <c r="IO26" s="71"/>
      <c r="IP26" s="71"/>
      <c r="IQ26" s="71"/>
      <c r="IR26" s="71"/>
      <c r="IS26" s="72"/>
      <c r="IT26" s="71"/>
      <c r="IU26" s="71"/>
      <c r="IV26" s="71"/>
      <c r="IW26" s="71"/>
      <c r="IX26" s="70"/>
      <c r="IY26" s="71"/>
      <c r="IZ26" s="71"/>
      <c r="JA26" s="71"/>
      <c r="JB26" s="71"/>
      <c r="JC26" s="71"/>
      <c r="JD26" s="71"/>
      <c r="JE26" s="72"/>
      <c r="JF26" s="71"/>
      <c r="JG26" s="71"/>
      <c r="JH26" s="71"/>
      <c r="JI26" s="71"/>
      <c r="JJ26" s="70"/>
      <c r="JK26" s="71"/>
      <c r="JL26" s="71"/>
      <c r="JM26" s="71"/>
      <c r="JN26" s="71"/>
      <c r="JO26" s="71"/>
      <c r="JP26" s="71"/>
      <c r="JQ26" s="72"/>
      <c r="JR26" s="71"/>
      <c r="JS26" s="71"/>
      <c r="JT26" s="71"/>
      <c r="JU26" s="71"/>
      <c r="JV26" s="70"/>
      <c r="JW26" s="71"/>
      <c r="JX26" s="71"/>
      <c r="JY26" s="71"/>
      <c r="JZ26" s="71"/>
      <c r="KA26" s="71"/>
      <c r="KB26" s="71"/>
      <c r="KC26" s="72"/>
      <c r="KD26" s="71"/>
      <c r="KE26" s="71"/>
      <c r="KF26" s="71"/>
      <c r="KG26" s="71"/>
      <c r="KH26" s="70"/>
      <c r="KI26" s="71"/>
      <c r="KJ26" s="71"/>
      <c r="KK26" s="71"/>
      <c r="KL26" s="71"/>
      <c r="KM26" s="71"/>
      <c r="KN26" s="71"/>
      <c r="KO26" s="72"/>
      <c r="KP26" s="71"/>
      <c r="KQ26" s="71"/>
      <c r="KR26" s="71"/>
      <c r="KS26" s="71"/>
      <c r="KT26" s="70"/>
      <c r="KU26" s="71"/>
      <c r="KV26" s="71"/>
      <c r="KW26" s="71"/>
      <c r="KX26" s="71"/>
      <c r="KY26" s="71"/>
      <c r="KZ26" s="71"/>
      <c r="LA26" s="72"/>
      <c r="LB26" s="71"/>
      <c r="LC26" s="71"/>
      <c r="LD26" s="71"/>
      <c r="LE26" s="71"/>
      <c r="LF26" s="70"/>
      <c r="LG26" s="71"/>
      <c r="LH26" s="71"/>
      <c r="LI26" s="71"/>
      <c r="LJ26" s="71"/>
      <c r="LK26" s="71"/>
      <c r="LL26" s="71"/>
      <c r="LM26" s="72"/>
      <c r="LN26" s="71"/>
      <c r="LO26" s="71"/>
      <c r="LP26" s="71"/>
      <c r="LQ26" s="71"/>
      <c r="LR26" s="70"/>
      <c r="LS26" s="71"/>
      <c r="LT26" s="71"/>
      <c r="LU26" s="71"/>
      <c r="LV26" s="71"/>
      <c r="LW26" s="71"/>
      <c r="LX26" s="71"/>
      <c r="LY26" s="72"/>
      <c r="LZ26" s="71"/>
      <c r="MA26" s="71"/>
      <c r="MB26" s="71"/>
      <c r="MC26" s="71"/>
      <c r="MD26" s="70"/>
      <c r="ME26" s="71"/>
      <c r="MF26" s="71"/>
      <c r="MG26" s="71"/>
      <c r="MH26" s="71"/>
      <c r="MI26" s="71"/>
      <c r="MJ26" s="71"/>
      <c r="MK26" s="72"/>
      <c r="ML26" s="71"/>
      <c r="MM26" s="71"/>
      <c r="MN26" s="71"/>
      <c r="MO26" s="71"/>
      <c r="MP26" s="70"/>
      <c r="MQ26" s="71"/>
      <c r="MR26" s="71"/>
      <c r="MS26" s="71"/>
      <c r="MT26" s="71"/>
      <c r="MU26" s="71"/>
      <c r="MV26" s="71"/>
      <c r="MW26" s="72"/>
      <c r="MX26" s="71"/>
      <c r="MY26" s="71"/>
      <c r="MZ26" s="71"/>
      <c r="NA26" s="71"/>
      <c r="NB26" s="70"/>
      <c r="NC26" s="71"/>
      <c r="ND26" s="71"/>
      <c r="NE26" s="71"/>
      <c r="NF26" s="71"/>
      <c r="NG26" s="71"/>
      <c r="NH26" s="71"/>
      <c r="NI26" s="72"/>
      <c r="NJ26" s="71"/>
      <c r="NK26" s="71"/>
      <c r="NL26" s="71"/>
      <c r="NM26" s="71"/>
      <c r="NN26" s="70"/>
      <c r="NO26" s="71"/>
      <c r="NP26" s="71"/>
      <c r="NQ26" s="71"/>
      <c r="NR26" s="71"/>
      <c r="NS26" s="71"/>
      <c r="NT26" s="71"/>
      <c r="NU26" s="72"/>
      <c r="NV26" s="71"/>
      <c r="NW26" s="71"/>
      <c r="NX26" s="71"/>
      <c r="NY26" s="71"/>
      <c r="NZ26" s="70"/>
      <c r="OA26" s="71"/>
      <c r="OB26" s="71"/>
      <c r="OC26" s="71"/>
      <c r="OD26" s="71"/>
      <c r="OE26" s="71"/>
      <c r="OF26" s="71"/>
      <c r="OG26" s="72"/>
      <c r="OH26" s="71"/>
      <c r="OI26" s="71"/>
      <c r="OJ26" s="71"/>
      <c r="OK26" s="71"/>
      <c r="OL26" s="70"/>
      <c r="OM26" s="71"/>
      <c r="ON26" s="71"/>
      <c r="OO26" s="71"/>
      <c r="OP26" s="71"/>
      <c r="OQ26" s="71"/>
      <c r="OR26" s="71"/>
      <c r="OS26" s="72"/>
      <c r="OT26" s="71"/>
      <c r="OU26" s="71"/>
      <c r="OV26" s="71"/>
      <c r="OW26" s="71"/>
      <c r="OX26" s="70"/>
      <c r="OY26" s="71"/>
      <c r="OZ26" s="71"/>
      <c r="PA26" s="71"/>
      <c r="PB26" s="71"/>
      <c r="PC26" s="71"/>
      <c r="PD26" s="71"/>
      <c r="PE26" s="72"/>
      <c r="PF26" s="71"/>
      <c r="PG26" s="71"/>
      <c r="PH26" s="71"/>
      <c r="PI26" s="71"/>
      <c r="PJ26" s="70"/>
      <c r="PK26" s="71"/>
      <c r="PL26" s="71"/>
      <c r="PM26" s="71"/>
      <c r="PN26" s="71"/>
      <c r="PO26" s="71"/>
      <c r="PP26" s="71"/>
      <c r="PQ26" s="72"/>
      <c r="PR26" s="71"/>
      <c r="PS26" s="71"/>
      <c r="PT26" s="71"/>
      <c r="PU26" s="71"/>
      <c r="PV26" s="70"/>
      <c r="PW26" s="71"/>
      <c r="PX26" s="71"/>
      <c r="PY26" s="71"/>
      <c r="PZ26" s="71"/>
      <c r="QA26" s="71"/>
      <c r="QB26" s="71"/>
      <c r="QC26" s="72"/>
      <c r="QD26" s="71"/>
      <c r="QE26" s="71"/>
      <c r="QF26" s="71"/>
      <c r="QG26" s="71"/>
      <c r="QH26" s="70"/>
      <c r="QI26" s="71"/>
      <c r="QJ26" s="71"/>
      <c r="QK26" s="71"/>
      <c r="QL26" s="71"/>
      <c r="QM26" s="71"/>
      <c r="QN26" s="71"/>
      <c r="QO26" s="72"/>
      <c r="QP26" s="71"/>
      <c r="QQ26" s="71"/>
      <c r="QR26" s="71"/>
      <c r="QS26" s="71"/>
      <c r="QT26" s="70"/>
      <c r="QU26" s="71"/>
      <c r="QV26" s="71"/>
      <c r="QW26" s="71"/>
      <c r="QX26" s="71"/>
      <c r="QY26" s="71"/>
      <c r="QZ26" s="71"/>
      <c r="RA26" s="72"/>
      <c r="RB26" s="71"/>
      <c r="RC26" s="71"/>
      <c r="RD26" s="71"/>
      <c r="RE26" s="71"/>
      <c r="RF26" s="70"/>
      <c r="RG26" s="71"/>
      <c r="RH26" s="71"/>
      <c r="RI26" s="71"/>
      <c r="RJ26" s="71"/>
      <c r="RK26" s="71"/>
      <c r="RL26" s="71"/>
      <c r="RM26" s="72"/>
      <c r="RN26" s="71"/>
      <c r="RO26" s="71"/>
      <c r="RP26" s="71"/>
      <c r="RQ26" s="71"/>
      <c r="RR26" s="70"/>
      <c r="RS26" s="71"/>
      <c r="RT26" s="71"/>
      <c r="RU26" s="71"/>
      <c r="RV26" s="71"/>
      <c r="RW26" s="71"/>
      <c r="RX26" s="71"/>
      <c r="RY26" s="72"/>
      <c r="RZ26" s="71"/>
      <c r="SA26" s="71"/>
      <c r="SB26" s="71"/>
      <c r="SC26" s="71"/>
      <c r="SD26" s="70"/>
      <c r="SE26" s="71"/>
      <c r="SF26" s="71"/>
      <c r="SG26" s="71"/>
      <c r="SH26" s="71"/>
      <c r="SI26" s="71"/>
      <c r="SJ26" s="71"/>
      <c r="SK26" s="72"/>
      <c r="SL26" s="71"/>
      <c r="SM26" s="71"/>
      <c r="SN26" s="71"/>
      <c r="SO26" s="71"/>
      <c r="SP26" s="70"/>
      <c r="SQ26" s="71"/>
      <c r="SR26" s="71"/>
      <c r="SS26" s="71"/>
      <c r="ST26" s="71"/>
      <c r="SU26" s="71"/>
      <c r="SV26" s="71"/>
      <c r="SW26" s="72"/>
      <c r="SX26" s="71"/>
      <c r="SY26" s="71"/>
      <c r="SZ26" s="71"/>
      <c r="TA26" s="71"/>
      <c r="TB26" s="70"/>
      <c r="TC26" s="71"/>
      <c r="TD26" s="71"/>
      <c r="TE26" s="71"/>
      <c r="TF26" s="71"/>
      <c r="TG26" s="71"/>
      <c r="TH26" s="71"/>
      <c r="TI26" s="72"/>
      <c r="TJ26" s="71"/>
      <c r="TK26" s="71"/>
      <c r="TL26" s="71"/>
      <c r="TM26" s="71"/>
      <c r="TN26" s="70"/>
      <c r="TO26" s="71"/>
      <c r="TP26" s="71"/>
      <c r="TQ26" s="71"/>
      <c r="TR26" s="71"/>
      <c r="TS26" s="71"/>
      <c r="TT26" s="71"/>
      <c r="TU26" s="72"/>
      <c r="TV26" s="71"/>
      <c r="TW26" s="71"/>
      <c r="TX26" s="71"/>
      <c r="TY26" s="71"/>
      <c r="TZ26" s="70"/>
      <c r="UA26" s="71"/>
      <c r="UB26" s="71"/>
      <c r="UC26" s="71"/>
      <c r="UD26" s="71"/>
      <c r="UE26" s="71"/>
      <c r="UF26" s="71"/>
      <c r="UG26" s="72"/>
      <c r="UH26" s="71"/>
      <c r="UI26" s="71"/>
      <c r="UJ26" s="71"/>
      <c r="UK26" s="71"/>
      <c r="UL26" s="70"/>
      <c r="UM26" s="71"/>
      <c r="UN26" s="71"/>
      <c r="UO26" s="71"/>
      <c r="UP26" s="71"/>
      <c r="UQ26" s="71"/>
      <c r="UR26" s="71"/>
      <c r="US26" s="72"/>
      <c r="UT26" s="71"/>
      <c r="UU26" s="71"/>
      <c r="UV26" s="71"/>
      <c r="UW26" s="71"/>
      <c r="UX26" s="70"/>
      <c r="UY26" s="71"/>
      <c r="UZ26" s="71"/>
      <c r="VA26" s="71"/>
      <c r="VB26" s="71"/>
      <c r="VC26" s="71"/>
      <c r="VD26" s="71"/>
      <c r="VE26" s="72"/>
      <c r="VF26" s="71"/>
      <c r="VG26" s="71"/>
      <c r="VH26" s="71"/>
      <c r="VI26" s="71"/>
      <c r="VJ26" s="70"/>
      <c r="VK26" s="71"/>
      <c r="VL26" s="71"/>
      <c r="VM26" s="71"/>
      <c r="VN26" s="71"/>
      <c r="VO26" s="71"/>
      <c r="VP26" s="71"/>
      <c r="VQ26" s="72"/>
      <c r="VR26" s="71"/>
      <c r="VS26" s="71"/>
      <c r="VT26" s="71"/>
      <c r="VU26" s="71"/>
      <c r="VV26" s="70"/>
      <c r="VW26" s="71"/>
      <c r="VX26" s="71"/>
      <c r="VY26" s="71"/>
      <c r="VZ26" s="71"/>
      <c r="WA26" s="71"/>
      <c r="WB26" s="71"/>
      <c r="WC26" s="72"/>
      <c r="WD26" s="71"/>
      <c r="WE26" s="71"/>
      <c r="WF26" s="71"/>
      <c r="WG26" s="71"/>
      <c r="WH26" s="70"/>
      <c r="WI26" s="71"/>
      <c r="WJ26" s="71"/>
      <c r="WK26" s="71"/>
      <c r="WL26" s="71"/>
      <c r="WM26" s="71"/>
      <c r="WN26" s="71"/>
      <c r="WO26" s="72"/>
      <c r="WP26" s="71"/>
      <c r="WQ26" s="71"/>
      <c r="WR26" s="71"/>
      <c r="WS26" s="71"/>
      <c r="WT26" s="70"/>
      <c r="WU26" s="71"/>
      <c r="WV26" s="71"/>
      <c r="WW26" s="71"/>
      <c r="WX26" s="71"/>
      <c r="WY26" s="71"/>
      <c r="WZ26" s="71"/>
      <c r="XA26" s="72"/>
      <c r="XB26" s="71"/>
      <c r="XC26" s="71"/>
      <c r="XD26" s="71"/>
      <c r="XE26" s="71"/>
      <c r="XF26" s="70"/>
      <c r="XG26" s="71"/>
      <c r="XH26" s="71"/>
      <c r="XI26" s="71"/>
      <c r="XJ26" s="71"/>
      <c r="XK26" s="71"/>
      <c r="XL26" s="71"/>
      <c r="XM26" s="72"/>
      <c r="XN26" s="71"/>
      <c r="XO26" s="71"/>
      <c r="XP26" s="71"/>
      <c r="XQ26" s="71"/>
      <c r="XR26" s="70"/>
      <c r="XS26" s="71"/>
      <c r="XT26" s="71"/>
      <c r="XU26" s="71"/>
      <c r="XV26" s="71"/>
      <c r="XW26" s="71"/>
      <c r="XX26" s="71"/>
      <c r="XY26" s="72"/>
      <c r="XZ26" s="71"/>
      <c r="YA26" s="71"/>
      <c r="YB26" s="71"/>
      <c r="YC26" s="71"/>
      <c r="YD26" s="70"/>
      <c r="YE26" s="71"/>
      <c r="YF26" s="71"/>
      <c r="YG26" s="71"/>
      <c r="YH26" s="71"/>
      <c r="YI26" s="71"/>
      <c r="YJ26" s="71"/>
      <c r="YK26" s="72"/>
      <c r="YL26" s="71"/>
      <c r="YM26" s="71"/>
      <c r="YN26" s="71"/>
      <c r="YO26" s="71"/>
      <c r="YP26" s="70"/>
      <c r="YQ26" s="71"/>
      <c r="YR26" s="71"/>
      <c r="YS26" s="71"/>
      <c r="YT26" s="71"/>
      <c r="YU26" s="71"/>
      <c r="YV26" s="71"/>
      <c r="YW26" s="72"/>
      <c r="YX26" s="71"/>
      <c r="YY26" s="71"/>
      <c r="YZ26" s="71"/>
      <c r="ZA26" s="71"/>
      <c r="ZB26" s="70"/>
      <c r="ZC26" s="71"/>
      <c r="ZD26" s="71"/>
      <c r="ZE26" s="71"/>
      <c r="ZF26" s="71"/>
      <c r="ZG26" s="71"/>
      <c r="ZH26" s="71"/>
      <c r="ZI26" s="72"/>
      <c r="ZJ26" s="71"/>
      <c r="ZK26" s="71"/>
      <c r="ZL26" s="71"/>
      <c r="ZM26" s="71"/>
      <c r="ZN26" s="70"/>
      <c r="ZO26" s="71"/>
      <c r="ZP26" s="71"/>
      <c r="ZQ26" s="71"/>
      <c r="ZR26" s="71"/>
      <c r="ZS26" s="71"/>
      <c r="ZT26" s="71"/>
      <c r="ZU26" s="72"/>
      <c r="ZV26" s="71"/>
      <c r="ZW26" s="71"/>
      <c r="ZX26" s="71"/>
      <c r="ZY26" s="71"/>
      <c r="ZZ26" s="70"/>
      <c r="AAA26" s="71"/>
      <c r="AAB26" s="71"/>
      <c r="AAC26" s="71"/>
      <c r="AAD26" s="71"/>
      <c r="AAE26" s="71"/>
      <c r="AAF26" s="71"/>
      <c r="AAG26" s="72"/>
      <c r="AAH26" s="71"/>
      <c r="AAI26" s="71"/>
      <c r="AAJ26" s="71"/>
      <c r="AAK26" s="71"/>
      <c r="AAL26" s="70"/>
      <c r="AAM26" s="71"/>
      <c r="AAN26" s="71"/>
      <c r="AAO26" s="71"/>
      <c r="AAP26" s="71"/>
      <c r="AAQ26" s="71"/>
      <c r="AAR26" s="71"/>
      <c r="AAS26" s="72"/>
      <c r="AAT26" s="71"/>
      <c r="AAU26" s="71"/>
      <c r="AAV26" s="71"/>
      <c r="AAW26" s="71"/>
      <c r="AAX26" s="70"/>
      <c r="AAY26" s="71"/>
      <c r="AAZ26" s="71"/>
      <c r="ABA26" s="71"/>
      <c r="ABB26" s="71"/>
      <c r="ABC26" s="71"/>
      <c r="ABD26" s="71"/>
      <c r="ABE26" s="72"/>
      <c r="ABF26" s="71"/>
      <c r="ABG26" s="71"/>
      <c r="ABH26" s="71"/>
      <c r="ABI26" s="71"/>
      <c r="ABJ26" s="70"/>
      <c r="ABK26" s="71"/>
      <c r="ABL26" s="71"/>
      <c r="ABM26" s="71"/>
      <c r="ABN26" s="71"/>
      <c r="ABO26" s="71"/>
      <c r="ABP26" s="71"/>
      <c r="ABQ26" s="72"/>
      <c r="ABR26" s="71"/>
      <c r="ABS26" s="71"/>
      <c r="ABT26" s="71"/>
      <c r="ABU26" s="71"/>
      <c r="ABV26" s="70"/>
      <c r="ABW26" s="71"/>
      <c r="ABX26" s="71"/>
      <c r="ABY26" s="71"/>
      <c r="ABZ26" s="71"/>
      <c r="ACA26" s="71"/>
      <c r="ACB26" s="71"/>
      <c r="ACC26" s="72"/>
      <c r="ACD26" s="71"/>
      <c r="ACE26" s="71"/>
      <c r="ACF26" s="71"/>
      <c r="ACG26" s="71"/>
      <c r="ACH26" s="70"/>
      <c r="ACI26" s="71"/>
      <c r="ACJ26" s="71"/>
      <c r="ACK26" s="71"/>
      <c r="ACL26" s="71"/>
      <c r="ACM26" s="71"/>
      <c r="ACN26" s="71"/>
      <c r="ACO26" s="72"/>
      <c r="ACP26" s="71"/>
      <c r="ACQ26" s="71"/>
      <c r="ACR26" s="71"/>
      <c r="ACS26" s="71"/>
      <c r="ACT26" s="70"/>
      <c r="ACU26" s="71"/>
      <c r="ACV26" s="71"/>
      <c r="ACW26" s="71"/>
      <c r="ACX26" s="71"/>
      <c r="ACY26" s="71"/>
      <c r="ACZ26" s="71"/>
      <c r="ADA26" s="72"/>
      <c r="ADB26" s="71"/>
      <c r="ADC26" s="71"/>
      <c r="ADD26" s="71"/>
      <c r="ADE26" s="71"/>
      <c r="ADF26" s="70"/>
      <c r="ADG26" s="71"/>
      <c r="ADH26" s="71"/>
      <c r="ADI26" s="71"/>
      <c r="ADJ26" s="71"/>
      <c r="ADK26" s="71"/>
      <c r="ADL26" s="71"/>
      <c r="ADM26" s="72"/>
      <c r="ADN26" s="71"/>
      <c r="ADO26" s="71"/>
      <c r="ADP26" s="71"/>
      <c r="ADQ26" s="71"/>
      <c r="ADR26" s="70"/>
      <c r="ADS26" s="71"/>
      <c r="ADT26" s="71"/>
      <c r="ADU26" s="71"/>
      <c r="ADV26" s="71"/>
      <c r="ADW26" s="71"/>
      <c r="ADX26" s="71"/>
      <c r="ADY26" s="72"/>
      <c r="ADZ26" s="71"/>
      <c r="AEA26" s="71"/>
      <c r="AEB26" s="71"/>
      <c r="AEC26" s="71"/>
      <c r="AED26" s="70"/>
      <c r="AEE26" s="71"/>
      <c r="AEF26" s="71"/>
      <c r="AEG26" s="71"/>
      <c r="AEH26" s="71"/>
      <c r="AEI26" s="71"/>
      <c r="AEJ26" s="71"/>
      <c r="AEK26" s="72"/>
      <c r="AEL26" s="71"/>
      <c r="AEM26" s="71"/>
      <c r="AEN26" s="71"/>
      <c r="AEO26" s="71"/>
      <c r="AEP26" s="70"/>
      <c r="AEQ26" s="71"/>
      <c r="AER26" s="71"/>
      <c r="AES26" s="71"/>
      <c r="AET26" s="71"/>
      <c r="AEU26" s="71"/>
      <c r="AEV26" s="71"/>
      <c r="AEW26" s="72"/>
      <c r="AEX26" s="71"/>
      <c r="AEY26" s="71"/>
      <c r="AEZ26" s="71"/>
      <c r="AFA26" s="71"/>
      <c r="AFB26" s="70"/>
      <c r="AFC26" s="71"/>
      <c r="AFD26" s="71"/>
      <c r="AFE26" s="71"/>
      <c r="AFF26" s="71"/>
      <c r="AFG26" s="71"/>
      <c r="AFH26" s="71"/>
      <c r="AFI26" s="72"/>
      <c r="AFJ26" s="71"/>
      <c r="AFK26" s="71"/>
      <c r="AFL26" s="71"/>
      <c r="AFM26" s="71"/>
      <c r="AFN26" s="70"/>
      <c r="AFO26" s="71"/>
      <c r="AFP26" s="71"/>
      <c r="AFQ26" s="71"/>
      <c r="AFR26" s="71"/>
      <c r="AFS26" s="71"/>
      <c r="AFT26" s="71"/>
      <c r="AFU26" s="72"/>
      <c r="AFV26" s="71"/>
      <c r="AFW26" s="71"/>
      <c r="AFX26" s="71"/>
      <c r="AFY26" s="71"/>
      <c r="AFZ26" s="70"/>
      <c r="AGA26" s="71"/>
      <c r="AGB26" s="71"/>
      <c r="AGC26" s="71"/>
      <c r="AGD26" s="71"/>
      <c r="AGE26" s="71"/>
      <c r="AGF26" s="71"/>
      <c r="AGG26" s="72"/>
      <c r="AGH26" s="71"/>
      <c r="AGI26" s="71"/>
      <c r="AGJ26" s="71"/>
      <c r="AGK26" s="71"/>
      <c r="AGL26" s="70"/>
      <c r="AGM26" s="71"/>
      <c r="AGN26" s="71"/>
      <c r="AGO26" s="71"/>
      <c r="AGP26" s="71"/>
      <c r="AGQ26" s="71"/>
      <c r="AGR26" s="71"/>
      <c r="AGS26" s="72"/>
      <c r="AGT26" s="71"/>
      <c r="AGU26" s="71"/>
      <c r="AGV26" s="71"/>
      <c r="AGW26" s="71"/>
      <c r="AGX26" s="70"/>
      <c r="AGY26" s="71"/>
      <c r="AGZ26" s="71"/>
      <c r="AHA26" s="71"/>
      <c r="AHB26" s="71"/>
      <c r="AHC26" s="71"/>
      <c r="AHD26" s="71"/>
      <c r="AHE26" s="72"/>
      <c r="AHF26" s="71"/>
      <c r="AHG26" s="71"/>
      <c r="AHH26" s="71"/>
      <c r="AHI26" s="71"/>
      <c r="AHJ26" s="70"/>
      <c r="AHK26" s="71"/>
      <c r="AHL26" s="71"/>
      <c r="AHM26" s="71"/>
      <c r="AHN26" s="71"/>
      <c r="AHO26" s="71"/>
      <c r="AHP26" s="71"/>
      <c r="AHQ26" s="72"/>
      <c r="AHR26" s="71"/>
      <c r="AHS26" s="71"/>
      <c r="AHT26" s="71"/>
      <c r="AHU26" s="71"/>
      <c r="AHV26" s="70"/>
      <c r="AHW26" s="71"/>
      <c r="AHX26" s="71"/>
      <c r="AHY26" s="71"/>
      <c r="AHZ26" s="71"/>
      <c r="AIA26" s="71"/>
      <c r="AIB26" s="71"/>
      <c r="AIC26" s="72"/>
      <c r="AID26" s="71"/>
      <c r="AIE26" s="71"/>
      <c r="AIF26" s="71"/>
      <c r="AIG26" s="71"/>
      <c r="AIH26" s="70"/>
      <c r="AII26" s="71"/>
      <c r="AIJ26" s="71"/>
      <c r="AIK26" s="71"/>
      <c r="AIL26" s="71"/>
      <c r="AIM26" s="71"/>
      <c r="AIN26" s="71"/>
      <c r="AIO26" s="72"/>
      <c r="AIP26" s="71"/>
      <c r="AIQ26" s="71"/>
      <c r="AIR26" s="71"/>
      <c r="AIS26" s="71"/>
      <c r="AIT26" s="70"/>
      <c r="AIU26" s="71"/>
      <c r="AIV26" s="71"/>
      <c r="AIW26" s="71"/>
      <c r="AIX26" s="71"/>
      <c r="AIY26" s="71"/>
      <c r="AIZ26" s="71"/>
      <c r="AJA26" s="72"/>
      <c r="AJB26" s="71"/>
      <c r="AJC26" s="71"/>
      <c r="AJD26" s="71"/>
      <c r="AJE26" s="71"/>
      <c r="AJF26" s="70"/>
      <c r="AJG26" s="71"/>
      <c r="AJH26" s="71"/>
      <c r="AJI26" s="71"/>
      <c r="AJJ26" s="71"/>
      <c r="AJK26" s="71"/>
      <c r="AJL26" s="71"/>
      <c r="AJM26" s="72"/>
      <c r="AJN26" s="71"/>
      <c r="AJO26" s="71"/>
      <c r="AJP26" s="71"/>
      <c r="AJQ26" s="71"/>
      <c r="AJR26" s="70"/>
      <c r="AJS26" s="71"/>
      <c r="AJT26" s="71"/>
      <c r="AJU26" s="71"/>
      <c r="AJV26" s="71"/>
      <c r="AJW26" s="71"/>
      <c r="AJX26" s="71"/>
      <c r="AJY26" s="72"/>
      <c r="AJZ26" s="71"/>
      <c r="AKA26" s="71"/>
      <c r="AKB26" s="71"/>
      <c r="AKC26" s="71"/>
      <c r="AKD26" s="70"/>
      <c r="AKE26" s="71"/>
      <c r="AKF26" s="71"/>
      <c r="AKG26" s="71"/>
      <c r="AKH26" s="71"/>
      <c r="AKI26" s="71"/>
      <c r="AKJ26" s="71"/>
      <c r="AKK26" s="72"/>
      <c r="AKL26" s="71"/>
      <c r="AKM26" s="71"/>
      <c r="AKN26" s="71"/>
      <c r="AKO26" s="71"/>
      <c r="AKP26" s="70"/>
      <c r="AKQ26" s="71"/>
      <c r="AKR26" s="71"/>
      <c r="AKS26" s="71"/>
      <c r="AKT26" s="71"/>
      <c r="AKU26" s="71"/>
      <c r="AKV26" s="71"/>
      <c r="AKW26" s="72"/>
      <c r="AKX26" s="71"/>
      <c r="AKY26" s="71"/>
      <c r="AKZ26" s="71"/>
      <c r="ALA26" s="71"/>
      <c r="ALB26" s="70"/>
      <c r="ALC26" s="71"/>
      <c r="ALD26" s="71"/>
      <c r="ALE26" s="71"/>
      <c r="ALF26" s="71"/>
      <c r="ALG26" s="71"/>
      <c r="ALH26" s="71"/>
      <c r="ALI26" s="72"/>
      <c r="ALJ26" s="71"/>
      <c r="ALK26" s="71"/>
      <c r="ALL26" s="71"/>
      <c r="ALM26" s="71"/>
      <c r="ALN26" s="70"/>
      <c r="ALO26" s="71"/>
      <c r="ALP26" s="71"/>
      <c r="ALQ26" s="71"/>
      <c r="ALR26" s="71"/>
      <c r="ALS26" s="71"/>
      <c r="ALT26" s="71"/>
      <c r="ALU26" s="72"/>
      <c r="ALV26" s="71"/>
      <c r="ALW26" s="71"/>
      <c r="ALX26" s="71"/>
      <c r="ALY26" s="71"/>
      <c r="ALZ26" s="70"/>
      <c r="AMA26" s="71"/>
      <c r="AMB26" s="71"/>
      <c r="AMC26" s="71"/>
      <c r="AMD26" s="71"/>
      <c r="AME26" s="71"/>
      <c r="AMF26" s="71"/>
      <c r="AMG26" s="72"/>
      <c r="AMH26" s="71"/>
      <c r="AMI26" s="71"/>
      <c r="AMJ26" s="71"/>
      <c r="AMK26" s="71"/>
      <c r="AML26" s="70"/>
      <c r="AMM26" s="71"/>
      <c r="AMN26" s="71"/>
      <c r="AMO26" s="71"/>
      <c r="AMP26" s="71"/>
      <c r="AMQ26" s="71"/>
      <c r="AMR26" s="71"/>
      <c r="AMS26" s="72"/>
      <c r="AMT26" s="71"/>
      <c r="AMU26" s="71"/>
      <c r="AMV26" s="71"/>
      <c r="AMW26" s="71"/>
      <c r="AMX26" s="70"/>
      <c r="AMY26" s="71"/>
      <c r="AMZ26" s="71"/>
      <c r="ANA26" s="71"/>
      <c r="ANB26" s="71"/>
      <c r="ANC26" s="71"/>
      <c r="AND26" s="71"/>
      <c r="ANE26" s="72"/>
      <c r="ANF26" s="71"/>
      <c r="ANG26" s="71"/>
      <c r="ANH26" s="71"/>
      <c r="ANI26" s="71"/>
      <c r="ANJ26" s="70"/>
      <c r="ANK26" s="71"/>
      <c r="ANL26" s="71"/>
      <c r="ANM26" s="71"/>
      <c r="ANN26" s="71"/>
      <c r="ANO26" s="71"/>
      <c r="ANP26" s="71"/>
      <c r="ANQ26" s="72"/>
      <c r="ANR26" s="71"/>
      <c r="ANS26" s="71"/>
      <c r="ANT26" s="71"/>
      <c r="ANU26" s="71"/>
      <c r="ANV26" s="70"/>
      <c r="ANW26" s="71"/>
      <c r="ANX26" s="71"/>
      <c r="ANY26" s="71"/>
      <c r="ANZ26" s="71"/>
      <c r="AOA26" s="71"/>
      <c r="AOB26" s="71"/>
      <c r="AOC26" s="72"/>
      <c r="AOD26" s="71"/>
      <c r="AOE26" s="71"/>
      <c r="AOF26" s="71"/>
      <c r="AOG26" s="71"/>
      <c r="AOH26" s="70"/>
      <c r="AOI26" s="71"/>
      <c r="AOJ26" s="71"/>
      <c r="AOK26" s="71"/>
      <c r="AOL26" s="71"/>
      <c r="AOM26" s="71"/>
      <c r="AON26" s="71"/>
      <c r="AOO26" s="72"/>
      <c r="AOP26" s="71"/>
      <c r="AOQ26" s="71"/>
      <c r="AOR26" s="71"/>
      <c r="AOS26" s="71"/>
      <c r="AOT26" s="70"/>
      <c r="AOU26" s="71"/>
      <c r="AOV26" s="71"/>
      <c r="AOW26" s="71"/>
      <c r="AOX26" s="71"/>
      <c r="AOY26" s="71"/>
      <c r="AOZ26" s="71"/>
      <c r="APA26" s="72"/>
      <c r="APB26" s="71"/>
      <c r="APC26" s="71"/>
      <c r="APD26" s="71"/>
      <c r="APE26" s="71"/>
      <c r="APF26" s="70"/>
      <c r="APG26" s="71"/>
      <c r="APH26" s="71"/>
      <c r="API26" s="71"/>
      <c r="APJ26" s="71"/>
      <c r="APK26" s="71"/>
      <c r="APL26" s="71"/>
      <c r="APM26" s="72"/>
      <c r="APN26" s="71"/>
      <c r="APO26" s="71"/>
      <c r="APP26" s="71"/>
      <c r="APQ26" s="71"/>
      <c r="APR26" s="70"/>
      <c r="APS26" s="71"/>
      <c r="APT26" s="71"/>
      <c r="APU26" s="71"/>
      <c r="APV26" s="71"/>
      <c r="APW26" s="71"/>
      <c r="APX26" s="71"/>
      <c r="APY26" s="72"/>
      <c r="APZ26" s="71"/>
      <c r="AQA26" s="71"/>
      <c r="AQB26" s="71"/>
      <c r="AQC26" s="71"/>
      <c r="AQD26" s="70"/>
      <c r="AQE26" s="71"/>
      <c r="AQF26" s="71"/>
      <c r="AQG26" s="71"/>
      <c r="AQH26" s="71"/>
      <c r="AQI26" s="71"/>
      <c r="AQJ26" s="71"/>
      <c r="AQK26" s="72"/>
      <c r="AQL26" s="71"/>
      <c r="AQM26" s="71"/>
      <c r="AQN26" s="71"/>
      <c r="AQO26" s="71"/>
      <c r="AQP26" s="70"/>
      <c r="AQQ26" s="71"/>
      <c r="AQR26" s="71"/>
      <c r="AQS26" s="71"/>
      <c r="AQT26" s="71"/>
      <c r="AQU26" s="71"/>
      <c r="AQV26" s="71"/>
      <c r="AQW26" s="72"/>
      <c r="AQX26" s="71"/>
      <c r="AQY26" s="71"/>
      <c r="AQZ26" s="71"/>
      <c r="ARA26" s="71"/>
      <c r="ARB26" s="70"/>
      <c r="ARC26" s="71"/>
      <c r="ARD26" s="71"/>
      <c r="ARE26" s="71"/>
      <c r="ARF26" s="71"/>
      <c r="ARG26" s="71"/>
      <c r="ARH26" s="71"/>
      <c r="ARI26" s="72"/>
      <c r="ARJ26" s="71"/>
      <c r="ARK26" s="71"/>
      <c r="ARL26" s="71"/>
      <c r="ARM26" s="71"/>
      <c r="ARN26" s="70"/>
      <c r="ARO26" s="71"/>
      <c r="ARP26" s="71"/>
      <c r="ARQ26" s="71"/>
      <c r="ARR26" s="71"/>
      <c r="ARS26" s="71"/>
      <c r="ART26" s="71"/>
      <c r="ARU26" s="72"/>
      <c r="ARV26" s="71"/>
      <c r="ARW26" s="71"/>
      <c r="ARX26" s="71"/>
      <c r="ARY26" s="71"/>
      <c r="ARZ26" s="70"/>
      <c r="ASA26" s="71"/>
      <c r="ASB26" s="71"/>
      <c r="ASC26" s="71"/>
      <c r="ASD26" s="71"/>
      <c r="ASE26" s="71"/>
      <c r="ASF26" s="71"/>
      <c r="ASG26" s="72"/>
      <c r="ASH26" s="71"/>
      <c r="ASI26" s="71"/>
      <c r="ASJ26" s="71"/>
      <c r="ASK26" s="71"/>
      <c r="ASL26" s="70"/>
      <c r="ASM26" s="71"/>
      <c r="ASN26" s="71"/>
      <c r="ASO26" s="71"/>
      <c r="ASP26" s="71"/>
      <c r="ASQ26" s="71"/>
      <c r="ASR26" s="71"/>
      <c r="ASS26" s="72"/>
      <c r="AST26" s="71"/>
      <c r="ASU26" s="71"/>
      <c r="ASV26" s="71"/>
      <c r="ASW26" s="71"/>
      <c r="ASX26" s="70"/>
      <c r="ASY26" s="71"/>
      <c r="ASZ26" s="71"/>
      <c r="ATA26" s="71"/>
      <c r="ATB26" s="71"/>
      <c r="ATC26" s="71"/>
      <c r="ATD26" s="71"/>
      <c r="ATE26" s="72"/>
      <c r="ATF26" s="71"/>
      <c r="ATG26" s="71"/>
      <c r="ATH26" s="71"/>
      <c r="ATI26" s="71"/>
      <c r="ATJ26" s="70"/>
      <c r="ATK26" s="71"/>
      <c r="ATL26" s="71"/>
      <c r="ATM26" s="71"/>
      <c r="ATN26" s="71"/>
      <c r="ATO26" s="71"/>
      <c r="ATP26" s="71"/>
      <c r="ATQ26" s="72"/>
      <c r="ATR26" s="71"/>
      <c r="ATS26" s="71"/>
      <c r="ATT26" s="71"/>
      <c r="ATU26" s="71"/>
      <c r="ATV26" s="70"/>
      <c r="ATW26" s="73"/>
      <c r="ATX26" s="71"/>
      <c r="ATY26" s="71"/>
      <c r="ATZ26" s="71"/>
      <c r="AUA26" s="71"/>
      <c r="AUB26" s="71"/>
      <c r="AUC26" s="72"/>
      <c r="AUD26" s="71"/>
      <c r="AUE26" s="71"/>
      <c r="AUF26" s="71"/>
      <c r="AUG26" s="73"/>
    </row>
    <row r="27" spans="2:1229" s="7" customFormat="1" ht="15.6" x14ac:dyDescent="0.3">
      <c r="B27" s="84" t="s">
        <v>289</v>
      </c>
      <c r="C27" s="74"/>
      <c r="D27" s="74"/>
      <c r="E27" s="75"/>
      <c r="F27" s="76"/>
      <c r="G27" s="77"/>
      <c r="H27" s="77"/>
      <c r="I27" s="77"/>
      <c r="J27" s="77"/>
      <c r="K27" s="77"/>
      <c r="L27" s="77"/>
      <c r="M27" s="78"/>
      <c r="N27" s="77"/>
      <c r="O27" s="77"/>
      <c r="P27" s="77"/>
      <c r="Q27" s="77"/>
      <c r="R27" s="76"/>
      <c r="S27" s="77"/>
      <c r="T27" s="77"/>
      <c r="U27" s="77"/>
      <c r="V27" s="77"/>
      <c r="W27" s="77"/>
      <c r="X27" s="77"/>
      <c r="Y27" s="78"/>
      <c r="Z27" s="77"/>
      <c r="AA27" s="77"/>
      <c r="AB27" s="77"/>
      <c r="AC27" s="77"/>
      <c r="AD27" s="76"/>
      <c r="AE27" s="77"/>
      <c r="AF27" s="77"/>
      <c r="AG27" s="77"/>
      <c r="AH27" s="77"/>
      <c r="AI27" s="77"/>
      <c r="AJ27" s="77"/>
      <c r="AK27" s="78"/>
      <c r="AL27" s="77"/>
      <c r="AM27" s="77"/>
      <c r="AN27" s="77"/>
      <c r="AO27" s="77"/>
      <c r="AP27" s="76"/>
      <c r="AQ27" s="77"/>
      <c r="AR27" s="77"/>
      <c r="AS27" s="77"/>
      <c r="AT27" s="77"/>
      <c r="AU27" s="77"/>
      <c r="AV27" s="77"/>
      <c r="AW27" s="78"/>
      <c r="AX27" s="77"/>
      <c r="AY27" s="77"/>
      <c r="AZ27" s="77"/>
      <c r="BA27" s="77"/>
      <c r="BB27" s="76"/>
      <c r="BC27" s="77"/>
      <c r="BD27" s="77"/>
      <c r="BE27" s="77"/>
      <c r="BF27" s="77"/>
      <c r="BG27" s="77"/>
      <c r="BH27" s="77"/>
      <c r="BI27" s="78"/>
      <c r="BJ27" s="77"/>
      <c r="BK27" s="77"/>
      <c r="BL27" s="77"/>
      <c r="BM27" s="77"/>
      <c r="BN27" s="76"/>
      <c r="BO27" s="77"/>
      <c r="BP27" s="77"/>
      <c r="BQ27" s="77"/>
      <c r="BR27" s="77"/>
      <c r="BS27" s="77"/>
      <c r="BT27" s="77"/>
      <c r="BU27" s="78"/>
      <c r="BV27" s="77"/>
      <c r="BW27" s="77"/>
      <c r="BX27" s="77"/>
      <c r="BY27" s="77"/>
      <c r="BZ27" s="76"/>
      <c r="CA27" s="77"/>
      <c r="CB27" s="77"/>
      <c r="CC27" s="77"/>
      <c r="CD27" s="77"/>
      <c r="CE27" s="77"/>
      <c r="CF27" s="77"/>
      <c r="CG27" s="78"/>
      <c r="CH27" s="77"/>
      <c r="CI27" s="77"/>
      <c r="CJ27" s="77"/>
      <c r="CK27" s="77"/>
      <c r="CL27" s="76"/>
      <c r="CM27" s="77"/>
      <c r="CN27" s="77"/>
      <c r="CO27" s="77"/>
      <c r="CP27" s="77"/>
      <c r="CQ27" s="77"/>
      <c r="CR27" s="77"/>
      <c r="CS27" s="78"/>
      <c r="CT27" s="77"/>
      <c r="CU27" s="77"/>
      <c r="CV27" s="77"/>
      <c r="CW27" s="77"/>
      <c r="CX27" s="76"/>
      <c r="CY27" s="77"/>
      <c r="CZ27" s="77"/>
      <c r="DA27" s="77"/>
      <c r="DB27" s="77"/>
      <c r="DC27" s="77"/>
      <c r="DD27" s="77"/>
      <c r="DE27" s="78"/>
      <c r="DF27" s="77"/>
      <c r="DG27" s="77"/>
      <c r="DH27" s="77"/>
      <c r="DI27" s="77"/>
      <c r="DJ27" s="76"/>
      <c r="DK27" s="77"/>
      <c r="DL27" s="77"/>
      <c r="DM27" s="77"/>
      <c r="DN27" s="77"/>
      <c r="DO27" s="77"/>
      <c r="DP27" s="77"/>
      <c r="DQ27" s="78"/>
      <c r="DR27" s="77"/>
      <c r="DS27" s="77"/>
      <c r="DT27" s="77"/>
      <c r="DU27" s="77"/>
      <c r="DV27" s="76"/>
      <c r="DW27" s="77"/>
      <c r="DX27" s="77"/>
      <c r="DY27" s="77"/>
      <c r="DZ27" s="77"/>
      <c r="EA27" s="77"/>
      <c r="EB27" s="77"/>
      <c r="EC27" s="78"/>
      <c r="ED27" s="77"/>
      <c r="EE27" s="77"/>
      <c r="EF27" s="77"/>
      <c r="EG27" s="77"/>
      <c r="EH27" s="76"/>
      <c r="EI27" s="77"/>
      <c r="EJ27" s="77"/>
      <c r="EK27" s="77"/>
      <c r="EL27" s="77"/>
      <c r="EM27" s="77"/>
      <c r="EN27" s="77"/>
      <c r="EO27" s="78"/>
      <c r="EP27" s="77"/>
      <c r="EQ27" s="77"/>
      <c r="ER27" s="77"/>
      <c r="ES27" s="77"/>
      <c r="ET27" s="76"/>
      <c r="EU27" s="77"/>
      <c r="EV27" s="77"/>
      <c r="EW27" s="77"/>
      <c r="EX27" s="77"/>
      <c r="EY27" s="77"/>
      <c r="EZ27" s="77"/>
      <c r="FA27" s="78"/>
      <c r="FB27" s="77"/>
      <c r="FC27" s="77"/>
      <c r="FD27" s="77"/>
      <c r="FE27" s="77"/>
      <c r="FF27" s="76"/>
      <c r="FG27" s="77"/>
      <c r="FH27" s="77"/>
      <c r="FI27" s="77"/>
      <c r="FJ27" s="77"/>
      <c r="FK27" s="77"/>
      <c r="FL27" s="77"/>
      <c r="FM27" s="78"/>
      <c r="FN27" s="77"/>
      <c r="FO27" s="77"/>
      <c r="FP27" s="77"/>
      <c r="FQ27" s="77"/>
      <c r="FR27" s="76"/>
      <c r="FS27" s="77"/>
      <c r="FT27" s="77"/>
      <c r="FU27" s="77"/>
      <c r="FV27" s="77"/>
      <c r="FW27" s="77"/>
      <c r="FX27" s="77"/>
      <c r="FY27" s="78"/>
      <c r="FZ27" s="77"/>
      <c r="GA27" s="77"/>
      <c r="GB27" s="77"/>
      <c r="GC27" s="77"/>
      <c r="GD27" s="76"/>
      <c r="GE27" s="77"/>
      <c r="GF27" s="77"/>
      <c r="GG27" s="77"/>
      <c r="GH27" s="77"/>
      <c r="GI27" s="77"/>
      <c r="GJ27" s="77"/>
      <c r="GK27" s="78"/>
      <c r="GL27" s="77"/>
      <c r="GM27" s="77"/>
      <c r="GN27" s="77"/>
      <c r="GO27" s="77"/>
      <c r="GP27" s="76"/>
      <c r="GQ27" s="77"/>
      <c r="GR27" s="77"/>
      <c r="GS27" s="77"/>
      <c r="GT27" s="77"/>
      <c r="GU27" s="77"/>
      <c r="GV27" s="77"/>
      <c r="GW27" s="78"/>
      <c r="GX27" s="77"/>
      <c r="GY27" s="77"/>
      <c r="GZ27" s="77"/>
      <c r="HA27" s="77"/>
      <c r="HB27" s="76"/>
      <c r="HC27" s="77"/>
      <c r="HD27" s="77"/>
      <c r="HE27" s="77"/>
      <c r="HF27" s="77"/>
      <c r="HG27" s="77"/>
      <c r="HH27" s="77"/>
      <c r="HI27" s="78"/>
      <c r="HJ27" s="77"/>
      <c r="HK27" s="77"/>
      <c r="HL27" s="77"/>
      <c r="HM27" s="77"/>
      <c r="HN27" s="76"/>
      <c r="HO27" s="77"/>
      <c r="HP27" s="77"/>
      <c r="HQ27" s="77"/>
      <c r="HR27" s="77"/>
      <c r="HS27" s="77"/>
      <c r="HT27" s="77"/>
      <c r="HU27" s="78"/>
      <c r="HV27" s="77"/>
      <c r="HW27" s="77"/>
      <c r="HX27" s="77"/>
      <c r="HY27" s="77"/>
      <c r="HZ27" s="76"/>
      <c r="IA27" s="77"/>
      <c r="IB27" s="77"/>
      <c r="IC27" s="77"/>
      <c r="ID27" s="77"/>
      <c r="IE27" s="77"/>
      <c r="IF27" s="77"/>
      <c r="IG27" s="78"/>
      <c r="IH27" s="77"/>
      <c r="II27" s="77"/>
      <c r="IJ27" s="77"/>
      <c r="IK27" s="77"/>
      <c r="IL27" s="76"/>
      <c r="IM27" s="77"/>
      <c r="IN27" s="77"/>
      <c r="IO27" s="77"/>
      <c r="IP27" s="77"/>
      <c r="IQ27" s="77"/>
      <c r="IR27" s="77"/>
      <c r="IS27" s="78"/>
      <c r="IT27" s="77"/>
      <c r="IU27" s="77"/>
      <c r="IV27" s="77"/>
      <c r="IW27" s="77"/>
      <c r="IX27" s="76"/>
      <c r="IY27" s="77"/>
      <c r="IZ27" s="77"/>
      <c r="JA27" s="77"/>
      <c r="JB27" s="77"/>
      <c r="JC27" s="77"/>
      <c r="JD27" s="77"/>
      <c r="JE27" s="78"/>
      <c r="JF27" s="77"/>
      <c r="JG27" s="77"/>
      <c r="JH27" s="77"/>
      <c r="JI27" s="77"/>
      <c r="JJ27" s="76"/>
      <c r="JK27" s="77"/>
      <c r="JL27" s="77"/>
      <c r="JM27" s="77"/>
      <c r="JN27" s="77"/>
      <c r="JO27" s="77"/>
      <c r="JP27" s="77"/>
      <c r="JQ27" s="78"/>
      <c r="JR27" s="77"/>
      <c r="JS27" s="77"/>
      <c r="JT27" s="77"/>
      <c r="JU27" s="77"/>
      <c r="JV27" s="76"/>
      <c r="JW27" s="77"/>
      <c r="JX27" s="77"/>
      <c r="JY27" s="77"/>
      <c r="JZ27" s="77"/>
      <c r="KA27" s="77"/>
      <c r="KB27" s="77"/>
      <c r="KC27" s="78"/>
      <c r="KD27" s="77"/>
      <c r="KE27" s="77"/>
      <c r="KF27" s="77"/>
      <c r="KG27" s="77"/>
      <c r="KH27" s="76"/>
      <c r="KI27" s="77"/>
      <c r="KJ27" s="77"/>
      <c r="KK27" s="77"/>
      <c r="KL27" s="77"/>
      <c r="KM27" s="77"/>
      <c r="KN27" s="77"/>
      <c r="KO27" s="78"/>
      <c r="KP27" s="77"/>
      <c r="KQ27" s="77"/>
      <c r="KR27" s="77"/>
      <c r="KS27" s="77"/>
      <c r="KT27" s="76"/>
      <c r="KU27" s="77"/>
      <c r="KV27" s="77"/>
      <c r="KW27" s="77"/>
      <c r="KX27" s="77"/>
      <c r="KY27" s="77"/>
      <c r="KZ27" s="77"/>
      <c r="LA27" s="78"/>
      <c r="LB27" s="77"/>
      <c r="LC27" s="77"/>
      <c r="LD27" s="77"/>
      <c r="LE27" s="77"/>
      <c r="LF27" s="76"/>
      <c r="LG27" s="77"/>
      <c r="LH27" s="77"/>
      <c r="LI27" s="77"/>
      <c r="LJ27" s="77"/>
      <c r="LK27" s="77"/>
      <c r="LL27" s="77"/>
      <c r="LM27" s="78"/>
      <c r="LN27" s="77"/>
      <c r="LO27" s="77"/>
      <c r="LP27" s="77"/>
      <c r="LQ27" s="77"/>
      <c r="LR27" s="76"/>
      <c r="LS27" s="77"/>
      <c r="LT27" s="77"/>
      <c r="LU27" s="77"/>
      <c r="LV27" s="77"/>
      <c r="LW27" s="77"/>
      <c r="LX27" s="77"/>
      <c r="LY27" s="78"/>
      <c r="LZ27" s="77"/>
      <c r="MA27" s="77"/>
      <c r="MB27" s="77"/>
      <c r="MC27" s="77"/>
      <c r="MD27" s="76"/>
      <c r="ME27" s="77"/>
      <c r="MF27" s="77"/>
      <c r="MG27" s="77"/>
      <c r="MH27" s="77"/>
      <c r="MI27" s="77"/>
      <c r="MJ27" s="77"/>
      <c r="MK27" s="78"/>
      <c r="ML27" s="77"/>
      <c r="MM27" s="77"/>
      <c r="MN27" s="77"/>
      <c r="MO27" s="77"/>
      <c r="MP27" s="76"/>
      <c r="MQ27" s="77"/>
      <c r="MR27" s="77"/>
      <c r="MS27" s="77"/>
      <c r="MT27" s="77"/>
      <c r="MU27" s="77"/>
      <c r="MV27" s="77"/>
      <c r="MW27" s="78"/>
      <c r="MX27" s="77"/>
      <c r="MY27" s="77"/>
      <c r="MZ27" s="77"/>
      <c r="NA27" s="77"/>
      <c r="NB27" s="76"/>
      <c r="NC27" s="77"/>
      <c r="ND27" s="77"/>
      <c r="NE27" s="77"/>
      <c r="NF27" s="77"/>
      <c r="NG27" s="77"/>
      <c r="NH27" s="77"/>
      <c r="NI27" s="78"/>
      <c r="NJ27" s="77"/>
      <c r="NK27" s="77"/>
      <c r="NL27" s="77"/>
      <c r="NM27" s="77"/>
      <c r="NN27" s="76"/>
      <c r="NO27" s="77"/>
      <c r="NP27" s="77"/>
      <c r="NQ27" s="77"/>
      <c r="NR27" s="77"/>
      <c r="NS27" s="77"/>
      <c r="NT27" s="77"/>
      <c r="NU27" s="78"/>
      <c r="NV27" s="77"/>
      <c r="NW27" s="77"/>
      <c r="NX27" s="77"/>
      <c r="NY27" s="77"/>
      <c r="NZ27" s="76"/>
      <c r="OA27" s="77"/>
      <c r="OB27" s="77"/>
      <c r="OC27" s="77"/>
      <c r="OD27" s="77"/>
      <c r="OE27" s="77"/>
      <c r="OF27" s="77"/>
      <c r="OG27" s="78"/>
      <c r="OH27" s="77"/>
      <c r="OI27" s="77"/>
      <c r="OJ27" s="77"/>
      <c r="OK27" s="77"/>
      <c r="OL27" s="76"/>
      <c r="OM27" s="77"/>
      <c r="ON27" s="77"/>
      <c r="OO27" s="77"/>
      <c r="OP27" s="77"/>
      <c r="OQ27" s="77"/>
      <c r="OR27" s="77"/>
      <c r="OS27" s="78"/>
      <c r="OT27" s="77"/>
      <c r="OU27" s="77"/>
      <c r="OV27" s="77"/>
      <c r="OW27" s="77"/>
      <c r="OX27" s="76"/>
      <c r="OY27" s="77"/>
      <c r="OZ27" s="77"/>
      <c r="PA27" s="77"/>
      <c r="PB27" s="77"/>
      <c r="PC27" s="77"/>
      <c r="PD27" s="77"/>
      <c r="PE27" s="78"/>
      <c r="PF27" s="77"/>
      <c r="PG27" s="77"/>
      <c r="PH27" s="77"/>
      <c r="PI27" s="77"/>
      <c r="PJ27" s="76"/>
      <c r="PK27" s="77"/>
      <c r="PL27" s="77"/>
      <c r="PM27" s="77"/>
      <c r="PN27" s="77"/>
      <c r="PO27" s="77"/>
      <c r="PP27" s="77"/>
      <c r="PQ27" s="78"/>
      <c r="PR27" s="77"/>
      <c r="PS27" s="77"/>
      <c r="PT27" s="77"/>
      <c r="PU27" s="77"/>
      <c r="PV27" s="76"/>
      <c r="PW27" s="77"/>
      <c r="PX27" s="77"/>
      <c r="PY27" s="77"/>
      <c r="PZ27" s="77"/>
      <c r="QA27" s="77"/>
      <c r="QB27" s="77"/>
      <c r="QC27" s="78"/>
      <c r="QD27" s="77"/>
      <c r="QE27" s="77"/>
      <c r="QF27" s="77"/>
      <c r="QG27" s="77"/>
      <c r="QH27" s="76"/>
      <c r="QI27" s="77"/>
      <c r="QJ27" s="77"/>
      <c r="QK27" s="77"/>
      <c r="QL27" s="77"/>
      <c r="QM27" s="77"/>
      <c r="QN27" s="77"/>
      <c r="QO27" s="78"/>
      <c r="QP27" s="77"/>
      <c r="QQ27" s="77"/>
      <c r="QR27" s="77"/>
      <c r="QS27" s="77"/>
      <c r="QT27" s="76"/>
      <c r="QU27" s="77"/>
      <c r="QV27" s="77"/>
      <c r="QW27" s="77"/>
      <c r="QX27" s="77"/>
      <c r="QY27" s="77"/>
      <c r="QZ27" s="77"/>
      <c r="RA27" s="78"/>
      <c r="RB27" s="77"/>
      <c r="RC27" s="77"/>
      <c r="RD27" s="77"/>
      <c r="RE27" s="77"/>
      <c r="RF27" s="76"/>
      <c r="RG27" s="77"/>
      <c r="RH27" s="77"/>
      <c r="RI27" s="77"/>
      <c r="RJ27" s="77"/>
      <c r="RK27" s="77"/>
      <c r="RL27" s="77"/>
      <c r="RM27" s="78"/>
      <c r="RN27" s="77"/>
      <c r="RO27" s="77"/>
      <c r="RP27" s="77"/>
      <c r="RQ27" s="77"/>
      <c r="RR27" s="76"/>
      <c r="RS27" s="77"/>
      <c r="RT27" s="77"/>
      <c r="RU27" s="77"/>
      <c r="RV27" s="77"/>
      <c r="RW27" s="77"/>
      <c r="RX27" s="77"/>
      <c r="RY27" s="78"/>
      <c r="RZ27" s="77"/>
      <c r="SA27" s="77"/>
      <c r="SB27" s="77"/>
      <c r="SC27" s="77"/>
      <c r="SD27" s="76"/>
      <c r="SE27" s="77"/>
      <c r="SF27" s="77"/>
      <c r="SG27" s="77"/>
      <c r="SH27" s="77"/>
      <c r="SI27" s="77"/>
      <c r="SJ27" s="77"/>
      <c r="SK27" s="78"/>
      <c r="SL27" s="77"/>
      <c r="SM27" s="77"/>
      <c r="SN27" s="77"/>
      <c r="SO27" s="77"/>
      <c r="SP27" s="76"/>
      <c r="SQ27" s="77"/>
      <c r="SR27" s="77"/>
      <c r="SS27" s="77"/>
      <c r="ST27" s="77"/>
      <c r="SU27" s="77"/>
      <c r="SV27" s="77"/>
      <c r="SW27" s="78"/>
      <c r="SX27" s="77"/>
      <c r="SY27" s="77"/>
      <c r="SZ27" s="77"/>
      <c r="TA27" s="77"/>
      <c r="TB27" s="76"/>
      <c r="TC27" s="77"/>
      <c r="TD27" s="77"/>
      <c r="TE27" s="77"/>
      <c r="TF27" s="77"/>
      <c r="TG27" s="77"/>
      <c r="TH27" s="77"/>
      <c r="TI27" s="78"/>
      <c r="TJ27" s="77"/>
      <c r="TK27" s="77"/>
      <c r="TL27" s="77"/>
      <c r="TM27" s="77"/>
      <c r="TN27" s="76"/>
      <c r="TO27" s="77"/>
      <c r="TP27" s="77"/>
      <c r="TQ27" s="77"/>
      <c r="TR27" s="77"/>
      <c r="TS27" s="77"/>
      <c r="TT27" s="77"/>
      <c r="TU27" s="78"/>
      <c r="TV27" s="77"/>
      <c r="TW27" s="77"/>
      <c r="TX27" s="77"/>
      <c r="TY27" s="77"/>
      <c r="TZ27" s="76"/>
      <c r="UA27" s="77"/>
      <c r="UB27" s="77"/>
      <c r="UC27" s="77"/>
      <c r="UD27" s="77"/>
      <c r="UE27" s="77"/>
      <c r="UF27" s="77"/>
      <c r="UG27" s="78"/>
      <c r="UH27" s="77"/>
      <c r="UI27" s="77"/>
      <c r="UJ27" s="77"/>
      <c r="UK27" s="77"/>
      <c r="UL27" s="76"/>
      <c r="UM27" s="77"/>
      <c r="UN27" s="77"/>
      <c r="UO27" s="77"/>
      <c r="UP27" s="77"/>
      <c r="UQ27" s="77"/>
      <c r="UR27" s="77"/>
      <c r="US27" s="78"/>
      <c r="UT27" s="77"/>
      <c r="UU27" s="77"/>
      <c r="UV27" s="77"/>
      <c r="UW27" s="77"/>
      <c r="UX27" s="76"/>
      <c r="UY27" s="77"/>
      <c r="UZ27" s="77"/>
      <c r="VA27" s="77"/>
      <c r="VB27" s="77"/>
      <c r="VC27" s="77"/>
      <c r="VD27" s="77"/>
      <c r="VE27" s="78"/>
      <c r="VF27" s="77"/>
      <c r="VG27" s="77"/>
      <c r="VH27" s="77"/>
      <c r="VI27" s="77"/>
      <c r="VJ27" s="76"/>
      <c r="VK27" s="77"/>
      <c r="VL27" s="77"/>
      <c r="VM27" s="77"/>
      <c r="VN27" s="77"/>
      <c r="VO27" s="77"/>
      <c r="VP27" s="77"/>
      <c r="VQ27" s="78"/>
      <c r="VR27" s="77"/>
      <c r="VS27" s="77"/>
      <c r="VT27" s="77"/>
      <c r="VU27" s="77"/>
      <c r="VV27" s="76"/>
      <c r="VW27" s="77"/>
      <c r="VX27" s="77"/>
      <c r="VY27" s="77"/>
      <c r="VZ27" s="77"/>
      <c r="WA27" s="77"/>
      <c r="WB27" s="77"/>
      <c r="WC27" s="78"/>
      <c r="WD27" s="77"/>
      <c r="WE27" s="77"/>
      <c r="WF27" s="77"/>
      <c r="WG27" s="77"/>
      <c r="WH27" s="76"/>
      <c r="WI27" s="77"/>
      <c r="WJ27" s="77"/>
      <c r="WK27" s="77"/>
      <c r="WL27" s="77"/>
      <c r="WM27" s="77"/>
      <c r="WN27" s="77"/>
      <c r="WO27" s="78"/>
      <c r="WP27" s="77"/>
      <c r="WQ27" s="77"/>
      <c r="WR27" s="77"/>
      <c r="WS27" s="77"/>
      <c r="WT27" s="76"/>
      <c r="WU27" s="77"/>
      <c r="WV27" s="77"/>
      <c r="WW27" s="77"/>
      <c r="WX27" s="77"/>
      <c r="WY27" s="77"/>
      <c r="WZ27" s="77"/>
      <c r="XA27" s="78"/>
      <c r="XB27" s="77"/>
      <c r="XC27" s="77"/>
      <c r="XD27" s="77"/>
      <c r="XE27" s="77"/>
      <c r="XF27" s="76"/>
      <c r="XG27" s="77"/>
      <c r="XH27" s="77"/>
      <c r="XI27" s="77"/>
      <c r="XJ27" s="77"/>
      <c r="XK27" s="77"/>
      <c r="XL27" s="77"/>
      <c r="XM27" s="78"/>
      <c r="XN27" s="77"/>
      <c r="XO27" s="77"/>
      <c r="XP27" s="77"/>
      <c r="XQ27" s="77"/>
      <c r="XR27" s="76"/>
      <c r="XS27" s="77"/>
      <c r="XT27" s="77"/>
      <c r="XU27" s="77"/>
      <c r="XV27" s="77"/>
      <c r="XW27" s="77"/>
      <c r="XX27" s="77"/>
      <c r="XY27" s="78"/>
      <c r="XZ27" s="77"/>
      <c r="YA27" s="77"/>
      <c r="YB27" s="77"/>
      <c r="YC27" s="77"/>
      <c r="YD27" s="76"/>
      <c r="YE27" s="77"/>
      <c r="YF27" s="77"/>
      <c r="YG27" s="77"/>
      <c r="YH27" s="77"/>
      <c r="YI27" s="77"/>
      <c r="YJ27" s="77"/>
      <c r="YK27" s="78"/>
      <c r="YL27" s="77"/>
      <c r="YM27" s="77"/>
      <c r="YN27" s="77"/>
      <c r="YO27" s="77"/>
      <c r="YP27" s="76"/>
      <c r="YQ27" s="77"/>
      <c r="YR27" s="77"/>
      <c r="YS27" s="77"/>
      <c r="YT27" s="77"/>
      <c r="YU27" s="77"/>
      <c r="YV27" s="77"/>
      <c r="YW27" s="78"/>
      <c r="YX27" s="77"/>
      <c r="YY27" s="77"/>
      <c r="YZ27" s="77"/>
      <c r="ZA27" s="77"/>
      <c r="ZB27" s="76"/>
      <c r="ZC27" s="77"/>
      <c r="ZD27" s="77"/>
      <c r="ZE27" s="77"/>
      <c r="ZF27" s="77"/>
      <c r="ZG27" s="77"/>
      <c r="ZH27" s="77"/>
      <c r="ZI27" s="78"/>
      <c r="ZJ27" s="77"/>
      <c r="ZK27" s="77"/>
      <c r="ZL27" s="77"/>
      <c r="ZM27" s="77"/>
      <c r="ZN27" s="76"/>
      <c r="ZO27" s="77"/>
      <c r="ZP27" s="77"/>
      <c r="ZQ27" s="77"/>
      <c r="ZR27" s="77"/>
      <c r="ZS27" s="77"/>
      <c r="ZT27" s="77"/>
      <c r="ZU27" s="78"/>
      <c r="ZV27" s="77"/>
      <c r="ZW27" s="77"/>
      <c r="ZX27" s="77"/>
      <c r="ZY27" s="77"/>
      <c r="ZZ27" s="76"/>
      <c r="AAA27" s="77"/>
      <c r="AAB27" s="77"/>
      <c r="AAC27" s="77"/>
      <c r="AAD27" s="77"/>
      <c r="AAE27" s="77"/>
      <c r="AAF27" s="77"/>
      <c r="AAG27" s="78"/>
      <c r="AAH27" s="77"/>
      <c r="AAI27" s="77"/>
      <c r="AAJ27" s="77"/>
      <c r="AAK27" s="77"/>
      <c r="AAL27" s="76"/>
      <c r="AAM27" s="77"/>
      <c r="AAN27" s="77"/>
      <c r="AAO27" s="77"/>
      <c r="AAP27" s="77"/>
      <c r="AAQ27" s="77"/>
      <c r="AAR27" s="77"/>
      <c r="AAS27" s="78"/>
      <c r="AAT27" s="77"/>
      <c r="AAU27" s="77"/>
      <c r="AAV27" s="77"/>
      <c r="AAW27" s="77"/>
      <c r="AAX27" s="76"/>
      <c r="AAY27" s="77"/>
      <c r="AAZ27" s="77"/>
      <c r="ABA27" s="77"/>
      <c r="ABB27" s="77"/>
      <c r="ABC27" s="77"/>
      <c r="ABD27" s="77"/>
      <c r="ABE27" s="78"/>
      <c r="ABF27" s="77"/>
      <c r="ABG27" s="77"/>
      <c r="ABH27" s="77"/>
      <c r="ABI27" s="77"/>
      <c r="ABJ27" s="76"/>
      <c r="ABK27" s="77"/>
      <c r="ABL27" s="77"/>
      <c r="ABM27" s="77"/>
      <c r="ABN27" s="77"/>
      <c r="ABO27" s="77"/>
      <c r="ABP27" s="77"/>
      <c r="ABQ27" s="78"/>
      <c r="ABR27" s="77"/>
      <c r="ABS27" s="77"/>
      <c r="ABT27" s="77"/>
      <c r="ABU27" s="77"/>
      <c r="ABV27" s="76"/>
      <c r="ABW27" s="77"/>
      <c r="ABX27" s="77"/>
      <c r="ABY27" s="77"/>
      <c r="ABZ27" s="77"/>
      <c r="ACA27" s="77"/>
      <c r="ACB27" s="77"/>
      <c r="ACC27" s="78"/>
      <c r="ACD27" s="77"/>
      <c r="ACE27" s="77"/>
      <c r="ACF27" s="77"/>
      <c r="ACG27" s="77"/>
      <c r="ACH27" s="76"/>
      <c r="ACI27" s="77"/>
      <c r="ACJ27" s="77"/>
      <c r="ACK27" s="77"/>
      <c r="ACL27" s="77"/>
      <c r="ACM27" s="77"/>
      <c r="ACN27" s="77"/>
      <c r="ACO27" s="78"/>
      <c r="ACP27" s="77"/>
      <c r="ACQ27" s="77"/>
      <c r="ACR27" s="77"/>
      <c r="ACS27" s="77"/>
      <c r="ACT27" s="76"/>
      <c r="ACU27" s="77"/>
      <c r="ACV27" s="77"/>
      <c r="ACW27" s="77"/>
      <c r="ACX27" s="77"/>
      <c r="ACY27" s="77"/>
      <c r="ACZ27" s="77"/>
      <c r="ADA27" s="78"/>
      <c r="ADB27" s="77"/>
      <c r="ADC27" s="77"/>
      <c r="ADD27" s="77"/>
      <c r="ADE27" s="77"/>
      <c r="ADF27" s="76"/>
      <c r="ADG27" s="77"/>
      <c r="ADH27" s="77"/>
      <c r="ADI27" s="77"/>
      <c r="ADJ27" s="77"/>
      <c r="ADK27" s="77"/>
      <c r="ADL27" s="77"/>
      <c r="ADM27" s="78"/>
      <c r="ADN27" s="77"/>
      <c r="ADO27" s="77"/>
      <c r="ADP27" s="77"/>
      <c r="ADQ27" s="77"/>
      <c r="ADR27" s="76"/>
      <c r="ADS27" s="77"/>
      <c r="ADT27" s="77"/>
      <c r="ADU27" s="77"/>
      <c r="ADV27" s="77"/>
      <c r="ADW27" s="77"/>
      <c r="ADX27" s="77"/>
      <c r="ADY27" s="78"/>
      <c r="ADZ27" s="77"/>
      <c r="AEA27" s="77"/>
      <c r="AEB27" s="77"/>
      <c r="AEC27" s="77"/>
      <c r="AED27" s="76"/>
      <c r="AEE27" s="77"/>
      <c r="AEF27" s="77"/>
      <c r="AEG27" s="77"/>
      <c r="AEH27" s="77"/>
      <c r="AEI27" s="77"/>
      <c r="AEJ27" s="77"/>
      <c r="AEK27" s="78"/>
      <c r="AEL27" s="77"/>
      <c r="AEM27" s="77"/>
      <c r="AEN27" s="77"/>
      <c r="AEO27" s="77"/>
      <c r="AEP27" s="76"/>
      <c r="AEQ27" s="77"/>
      <c r="AER27" s="77"/>
      <c r="AES27" s="77"/>
      <c r="AET27" s="77"/>
      <c r="AEU27" s="77"/>
      <c r="AEV27" s="77"/>
      <c r="AEW27" s="78"/>
      <c r="AEX27" s="77"/>
      <c r="AEY27" s="77"/>
      <c r="AEZ27" s="77"/>
      <c r="AFA27" s="77"/>
      <c r="AFB27" s="76"/>
      <c r="AFC27" s="77"/>
      <c r="AFD27" s="77"/>
      <c r="AFE27" s="77"/>
      <c r="AFF27" s="77"/>
      <c r="AFG27" s="77"/>
      <c r="AFH27" s="77"/>
      <c r="AFI27" s="78"/>
      <c r="AFJ27" s="77"/>
      <c r="AFK27" s="77"/>
      <c r="AFL27" s="77"/>
      <c r="AFM27" s="77"/>
      <c r="AFN27" s="76"/>
      <c r="AFO27" s="77"/>
      <c r="AFP27" s="77"/>
      <c r="AFQ27" s="77"/>
      <c r="AFR27" s="77"/>
      <c r="AFS27" s="77"/>
      <c r="AFT27" s="77"/>
      <c r="AFU27" s="78"/>
      <c r="AFV27" s="77"/>
      <c r="AFW27" s="77"/>
      <c r="AFX27" s="77"/>
      <c r="AFY27" s="77"/>
      <c r="AFZ27" s="76"/>
      <c r="AGA27" s="77"/>
      <c r="AGB27" s="77"/>
      <c r="AGC27" s="77"/>
      <c r="AGD27" s="77"/>
      <c r="AGE27" s="77"/>
      <c r="AGF27" s="77"/>
      <c r="AGG27" s="78"/>
      <c r="AGH27" s="77"/>
      <c r="AGI27" s="77"/>
      <c r="AGJ27" s="77"/>
      <c r="AGK27" s="77"/>
      <c r="AGL27" s="76"/>
      <c r="AGM27" s="77"/>
      <c r="AGN27" s="77"/>
      <c r="AGO27" s="77"/>
      <c r="AGP27" s="77"/>
      <c r="AGQ27" s="77"/>
      <c r="AGR27" s="77"/>
      <c r="AGS27" s="78"/>
      <c r="AGT27" s="77"/>
      <c r="AGU27" s="77"/>
      <c r="AGV27" s="77"/>
      <c r="AGW27" s="77"/>
      <c r="AGX27" s="76"/>
      <c r="AGY27" s="77"/>
      <c r="AGZ27" s="77"/>
      <c r="AHA27" s="77"/>
      <c r="AHB27" s="77"/>
      <c r="AHC27" s="77"/>
      <c r="AHD27" s="77"/>
      <c r="AHE27" s="78"/>
      <c r="AHF27" s="77"/>
      <c r="AHG27" s="77"/>
      <c r="AHH27" s="77"/>
      <c r="AHI27" s="77"/>
      <c r="AHJ27" s="76"/>
      <c r="AHK27" s="77"/>
      <c r="AHL27" s="77"/>
      <c r="AHM27" s="77"/>
      <c r="AHN27" s="77"/>
      <c r="AHO27" s="77"/>
      <c r="AHP27" s="77"/>
      <c r="AHQ27" s="78"/>
      <c r="AHR27" s="77"/>
      <c r="AHS27" s="77"/>
      <c r="AHT27" s="77"/>
      <c r="AHU27" s="77"/>
      <c r="AHV27" s="76"/>
      <c r="AHW27" s="77"/>
      <c r="AHX27" s="77"/>
      <c r="AHY27" s="77"/>
      <c r="AHZ27" s="77"/>
      <c r="AIA27" s="77"/>
      <c r="AIB27" s="77"/>
      <c r="AIC27" s="78"/>
      <c r="AID27" s="77"/>
      <c r="AIE27" s="77"/>
      <c r="AIF27" s="77"/>
      <c r="AIG27" s="77"/>
      <c r="AIH27" s="76"/>
      <c r="AII27" s="77"/>
      <c r="AIJ27" s="77"/>
      <c r="AIK27" s="77"/>
      <c r="AIL27" s="77"/>
      <c r="AIM27" s="77"/>
      <c r="AIN27" s="77"/>
      <c r="AIO27" s="78"/>
      <c r="AIP27" s="77"/>
      <c r="AIQ27" s="77"/>
      <c r="AIR27" s="77"/>
      <c r="AIS27" s="77"/>
      <c r="AIT27" s="76"/>
      <c r="AIU27" s="77"/>
      <c r="AIV27" s="77"/>
      <c r="AIW27" s="77"/>
      <c r="AIX27" s="77"/>
      <c r="AIY27" s="77"/>
      <c r="AIZ27" s="77"/>
      <c r="AJA27" s="78"/>
      <c r="AJB27" s="77"/>
      <c r="AJC27" s="77"/>
      <c r="AJD27" s="77"/>
      <c r="AJE27" s="77"/>
      <c r="AJF27" s="76"/>
      <c r="AJG27" s="77"/>
      <c r="AJH27" s="77"/>
      <c r="AJI27" s="77"/>
      <c r="AJJ27" s="77"/>
      <c r="AJK27" s="77"/>
      <c r="AJL27" s="77"/>
      <c r="AJM27" s="78"/>
      <c r="AJN27" s="77"/>
      <c r="AJO27" s="77"/>
      <c r="AJP27" s="77"/>
      <c r="AJQ27" s="77"/>
      <c r="AJR27" s="76"/>
      <c r="AJS27" s="77"/>
      <c r="AJT27" s="77"/>
      <c r="AJU27" s="77"/>
      <c r="AJV27" s="77"/>
      <c r="AJW27" s="77"/>
      <c r="AJX27" s="77"/>
      <c r="AJY27" s="78"/>
      <c r="AJZ27" s="77"/>
      <c r="AKA27" s="77"/>
      <c r="AKB27" s="77"/>
      <c r="AKC27" s="77"/>
      <c r="AKD27" s="76"/>
      <c r="AKE27" s="77"/>
      <c r="AKF27" s="77"/>
      <c r="AKG27" s="77"/>
      <c r="AKH27" s="77"/>
      <c r="AKI27" s="77"/>
      <c r="AKJ27" s="77"/>
      <c r="AKK27" s="78"/>
      <c r="AKL27" s="77"/>
      <c r="AKM27" s="77"/>
      <c r="AKN27" s="77"/>
      <c r="AKO27" s="77"/>
      <c r="AKP27" s="76"/>
      <c r="AKQ27" s="77"/>
      <c r="AKR27" s="77"/>
      <c r="AKS27" s="77"/>
      <c r="AKT27" s="77"/>
      <c r="AKU27" s="77"/>
      <c r="AKV27" s="77"/>
      <c r="AKW27" s="78"/>
      <c r="AKX27" s="77"/>
      <c r="AKY27" s="77"/>
      <c r="AKZ27" s="77"/>
      <c r="ALA27" s="77"/>
      <c r="ALB27" s="76"/>
      <c r="ALC27" s="77"/>
      <c r="ALD27" s="77"/>
      <c r="ALE27" s="77"/>
      <c r="ALF27" s="77"/>
      <c r="ALG27" s="77"/>
      <c r="ALH27" s="77"/>
      <c r="ALI27" s="78"/>
      <c r="ALJ27" s="77"/>
      <c r="ALK27" s="77"/>
      <c r="ALL27" s="77"/>
      <c r="ALM27" s="77"/>
      <c r="ALN27" s="76"/>
      <c r="ALO27" s="77"/>
      <c r="ALP27" s="77"/>
      <c r="ALQ27" s="77"/>
      <c r="ALR27" s="77"/>
      <c r="ALS27" s="77"/>
      <c r="ALT27" s="77"/>
      <c r="ALU27" s="78"/>
      <c r="ALV27" s="77"/>
      <c r="ALW27" s="77"/>
      <c r="ALX27" s="77"/>
      <c r="ALY27" s="77"/>
      <c r="ALZ27" s="76"/>
      <c r="AMA27" s="77"/>
      <c r="AMB27" s="77"/>
      <c r="AMC27" s="77"/>
      <c r="AMD27" s="77"/>
      <c r="AME27" s="77"/>
      <c r="AMF27" s="77"/>
      <c r="AMG27" s="78"/>
      <c r="AMH27" s="77"/>
      <c r="AMI27" s="77"/>
      <c r="AMJ27" s="77"/>
      <c r="AMK27" s="77"/>
      <c r="AML27" s="76"/>
      <c r="AMM27" s="77"/>
      <c r="AMN27" s="77"/>
      <c r="AMO27" s="77"/>
      <c r="AMP27" s="77"/>
      <c r="AMQ27" s="77"/>
      <c r="AMR27" s="77"/>
      <c r="AMS27" s="78"/>
      <c r="AMT27" s="77"/>
      <c r="AMU27" s="77"/>
      <c r="AMV27" s="77"/>
      <c r="AMW27" s="77"/>
      <c r="AMX27" s="76"/>
      <c r="AMY27" s="77"/>
      <c r="AMZ27" s="77"/>
      <c r="ANA27" s="77"/>
      <c r="ANB27" s="77"/>
      <c r="ANC27" s="77"/>
      <c r="AND27" s="77"/>
      <c r="ANE27" s="78"/>
      <c r="ANF27" s="77"/>
      <c r="ANG27" s="77"/>
      <c r="ANH27" s="77"/>
      <c r="ANI27" s="77"/>
      <c r="ANJ27" s="76"/>
      <c r="ANK27" s="77"/>
      <c r="ANL27" s="77"/>
      <c r="ANM27" s="77"/>
      <c r="ANN27" s="77"/>
      <c r="ANO27" s="77"/>
      <c r="ANP27" s="77"/>
      <c r="ANQ27" s="78"/>
      <c r="ANR27" s="77"/>
      <c r="ANS27" s="77"/>
      <c r="ANT27" s="77"/>
      <c r="ANU27" s="77"/>
      <c r="ANV27" s="76"/>
      <c r="ANW27" s="77"/>
      <c r="ANX27" s="77"/>
      <c r="ANY27" s="77"/>
      <c r="ANZ27" s="77"/>
      <c r="AOA27" s="77"/>
      <c r="AOB27" s="77"/>
      <c r="AOC27" s="78"/>
      <c r="AOD27" s="77"/>
      <c r="AOE27" s="77"/>
      <c r="AOF27" s="77"/>
      <c r="AOG27" s="77"/>
      <c r="AOH27" s="76"/>
      <c r="AOI27" s="77"/>
      <c r="AOJ27" s="77"/>
      <c r="AOK27" s="77"/>
      <c r="AOL27" s="77"/>
      <c r="AOM27" s="77"/>
      <c r="AON27" s="77"/>
      <c r="AOO27" s="78"/>
      <c r="AOP27" s="77"/>
      <c r="AOQ27" s="77"/>
      <c r="AOR27" s="77"/>
      <c r="AOS27" s="77"/>
      <c r="AOT27" s="76"/>
      <c r="AOU27" s="77"/>
      <c r="AOV27" s="77"/>
      <c r="AOW27" s="77"/>
      <c r="AOX27" s="77"/>
      <c r="AOY27" s="77"/>
      <c r="AOZ27" s="77"/>
      <c r="APA27" s="78"/>
      <c r="APB27" s="77"/>
      <c r="APC27" s="77"/>
      <c r="APD27" s="77"/>
      <c r="APE27" s="77"/>
      <c r="APF27" s="76"/>
      <c r="APG27" s="77"/>
      <c r="APH27" s="77"/>
      <c r="API27" s="77"/>
      <c r="APJ27" s="77"/>
      <c r="APK27" s="77"/>
      <c r="APL27" s="77"/>
      <c r="APM27" s="78"/>
      <c r="APN27" s="77"/>
      <c r="APO27" s="77"/>
      <c r="APP27" s="77"/>
      <c r="APQ27" s="77"/>
      <c r="APR27" s="76"/>
      <c r="APS27" s="77"/>
      <c r="APT27" s="77"/>
      <c r="APU27" s="77"/>
      <c r="APV27" s="77"/>
      <c r="APW27" s="77"/>
      <c r="APX27" s="77"/>
      <c r="APY27" s="78"/>
      <c r="APZ27" s="77"/>
      <c r="AQA27" s="77"/>
      <c r="AQB27" s="77"/>
      <c r="AQC27" s="77"/>
      <c r="AQD27" s="76"/>
      <c r="AQE27" s="77"/>
      <c r="AQF27" s="77"/>
      <c r="AQG27" s="77"/>
      <c r="AQH27" s="77"/>
      <c r="AQI27" s="77"/>
      <c r="AQJ27" s="77"/>
      <c r="AQK27" s="78"/>
      <c r="AQL27" s="77"/>
      <c r="AQM27" s="77"/>
      <c r="AQN27" s="77"/>
      <c r="AQO27" s="77"/>
      <c r="AQP27" s="76"/>
      <c r="AQQ27" s="77"/>
      <c r="AQR27" s="77"/>
      <c r="AQS27" s="77"/>
      <c r="AQT27" s="77"/>
      <c r="AQU27" s="77"/>
      <c r="AQV27" s="77"/>
      <c r="AQW27" s="78"/>
      <c r="AQX27" s="77"/>
      <c r="AQY27" s="77"/>
      <c r="AQZ27" s="77"/>
      <c r="ARA27" s="77"/>
      <c r="ARB27" s="76"/>
      <c r="ARC27" s="77"/>
      <c r="ARD27" s="77"/>
      <c r="ARE27" s="77"/>
      <c r="ARF27" s="77"/>
      <c r="ARG27" s="77"/>
      <c r="ARH27" s="77"/>
      <c r="ARI27" s="78"/>
      <c r="ARJ27" s="77"/>
      <c r="ARK27" s="77"/>
      <c r="ARL27" s="77"/>
      <c r="ARM27" s="77"/>
      <c r="ARN27" s="76"/>
      <c r="ARO27" s="77"/>
      <c r="ARP27" s="77"/>
      <c r="ARQ27" s="77"/>
      <c r="ARR27" s="77"/>
      <c r="ARS27" s="77"/>
      <c r="ART27" s="77"/>
      <c r="ARU27" s="78"/>
      <c r="ARV27" s="77"/>
      <c r="ARW27" s="77"/>
      <c r="ARX27" s="77"/>
      <c r="ARY27" s="77"/>
      <c r="ARZ27" s="76"/>
      <c r="ASA27" s="77"/>
      <c r="ASB27" s="77"/>
      <c r="ASC27" s="77"/>
      <c r="ASD27" s="77"/>
      <c r="ASE27" s="77"/>
      <c r="ASF27" s="77"/>
      <c r="ASG27" s="78"/>
      <c r="ASH27" s="77"/>
      <c r="ASI27" s="77"/>
      <c r="ASJ27" s="77"/>
      <c r="ASK27" s="77"/>
      <c r="ASL27" s="76"/>
      <c r="ASM27" s="77"/>
      <c r="ASN27" s="77"/>
      <c r="ASO27" s="77"/>
      <c r="ASP27" s="77"/>
      <c r="ASQ27" s="77"/>
      <c r="ASR27" s="77"/>
      <c r="ASS27" s="78"/>
      <c r="AST27" s="77"/>
      <c r="ASU27" s="77"/>
      <c r="ASV27" s="77"/>
      <c r="ASW27" s="77"/>
      <c r="ASX27" s="76"/>
      <c r="ASY27" s="77"/>
      <c r="ASZ27" s="77"/>
      <c r="ATA27" s="77"/>
      <c r="ATB27" s="77"/>
      <c r="ATC27" s="77"/>
      <c r="ATD27" s="77"/>
      <c r="ATE27" s="78"/>
      <c r="ATF27" s="77"/>
      <c r="ATG27" s="77"/>
      <c r="ATH27" s="77"/>
      <c r="ATI27" s="77"/>
      <c r="ATJ27" s="76"/>
      <c r="ATK27" s="77"/>
      <c r="ATL27" s="77"/>
      <c r="ATM27" s="77"/>
      <c r="ATN27" s="77"/>
      <c r="ATO27" s="77"/>
      <c r="ATP27" s="77"/>
      <c r="ATQ27" s="78"/>
      <c r="ATR27" s="77"/>
      <c r="ATS27" s="77"/>
      <c r="ATT27" s="77"/>
      <c r="ATU27" s="77"/>
      <c r="ATV27" s="76"/>
      <c r="ATW27" s="79"/>
      <c r="ATX27" s="77"/>
      <c r="ATY27" s="77"/>
      <c r="ATZ27" s="77"/>
      <c r="AUA27" s="77"/>
      <c r="AUB27" s="77"/>
      <c r="AUC27" s="78"/>
      <c r="AUD27" s="77"/>
      <c r="AUE27" s="77"/>
      <c r="AUF27" s="77"/>
      <c r="AUG27" s="79"/>
    </row>
    <row r="28" spans="2:1229" s="7" customFormat="1" x14ac:dyDescent="0.3">
      <c r="B28" s="83"/>
      <c r="C28" s="68"/>
      <c r="D28" s="68"/>
      <c r="E28" s="69"/>
      <c r="F28" s="70"/>
      <c r="G28" s="71"/>
      <c r="H28" s="71"/>
      <c r="I28" s="71"/>
      <c r="J28" s="71"/>
      <c r="K28" s="71"/>
      <c r="L28" s="71"/>
      <c r="M28" s="72"/>
      <c r="N28" s="71"/>
      <c r="O28" s="71"/>
      <c r="P28" s="71"/>
      <c r="Q28" s="71"/>
      <c r="R28" s="70"/>
      <c r="S28" s="71"/>
      <c r="T28" s="71"/>
      <c r="U28" s="71"/>
      <c r="V28" s="71"/>
      <c r="W28" s="71"/>
      <c r="X28" s="71"/>
      <c r="Y28" s="72"/>
      <c r="Z28" s="71"/>
      <c r="AA28" s="71"/>
      <c r="AB28" s="71"/>
      <c r="AC28" s="71"/>
      <c r="AD28" s="70"/>
      <c r="AE28" s="71"/>
      <c r="AF28" s="71"/>
      <c r="AG28" s="71"/>
      <c r="AH28" s="71"/>
      <c r="AI28" s="71"/>
      <c r="AJ28" s="71"/>
      <c r="AK28" s="72"/>
      <c r="AL28" s="71"/>
      <c r="AM28" s="71"/>
      <c r="AN28" s="71"/>
      <c r="AO28" s="71"/>
      <c r="AP28" s="70"/>
      <c r="AQ28" s="71"/>
      <c r="AR28" s="71"/>
      <c r="AS28" s="71"/>
      <c r="AT28" s="71"/>
      <c r="AU28" s="71"/>
      <c r="AV28" s="71"/>
      <c r="AW28" s="72"/>
      <c r="AX28" s="71"/>
      <c r="AY28" s="71"/>
      <c r="AZ28" s="71"/>
      <c r="BA28" s="71"/>
      <c r="BB28" s="70"/>
      <c r="BC28" s="71"/>
      <c r="BD28" s="71"/>
      <c r="BE28" s="71"/>
      <c r="BF28" s="71"/>
      <c r="BG28" s="71"/>
      <c r="BH28" s="71"/>
      <c r="BI28" s="72"/>
      <c r="BJ28" s="71"/>
      <c r="BK28" s="71"/>
      <c r="BL28" s="71"/>
      <c r="BM28" s="71"/>
      <c r="BN28" s="70"/>
      <c r="BO28" s="71"/>
      <c r="BP28" s="71"/>
      <c r="BQ28" s="71"/>
      <c r="BR28" s="71"/>
      <c r="BS28" s="71"/>
      <c r="BT28" s="71"/>
      <c r="BU28" s="72"/>
      <c r="BV28" s="71"/>
      <c r="BW28" s="71"/>
      <c r="BX28" s="71"/>
      <c r="BY28" s="71"/>
      <c r="BZ28" s="70"/>
      <c r="CA28" s="71"/>
      <c r="CB28" s="71"/>
      <c r="CC28" s="71"/>
      <c r="CD28" s="71"/>
      <c r="CE28" s="71"/>
      <c r="CF28" s="71"/>
      <c r="CG28" s="72"/>
      <c r="CH28" s="71"/>
      <c r="CI28" s="71"/>
      <c r="CJ28" s="71"/>
      <c r="CK28" s="71"/>
      <c r="CL28" s="70"/>
      <c r="CM28" s="71"/>
      <c r="CN28" s="71"/>
      <c r="CO28" s="71"/>
      <c r="CP28" s="71"/>
      <c r="CQ28" s="71"/>
      <c r="CR28" s="71"/>
      <c r="CS28" s="72"/>
      <c r="CT28" s="71"/>
      <c r="CU28" s="71"/>
      <c r="CV28" s="71"/>
      <c r="CW28" s="71"/>
      <c r="CX28" s="70"/>
      <c r="CY28" s="71"/>
      <c r="CZ28" s="71"/>
      <c r="DA28" s="71"/>
      <c r="DB28" s="71"/>
      <c r="DC28" s="71"/>
      <c r="DD28" s="71"/>
      <c r="DE28" s="72"/>
      <c r="DF28" s="71"/>
      <c r="DG28" s="71"/>
      <c r="DH28" s="71"/>
      <c r="DI28" s="71"/>
      <c r="DJ28" s="70"/>
      <c r="DK28" s="71"/>
      <c r="DL28" s="71"/>
      <c r="DM28" s="71"/>
      <c r="DN28" s="71"/>
      <c r="DO28" s="71"/>
      <c r="DP28" s="71"/>
      <c r="DQ28" s="72"/>
      <c r="DR28" s="71"/>
      <c r="DS28" s="71"/>
      <c r="DT28" s="71"/>
      <c r="DU28" s="71"/>
      <c r="DV28" s="70"/>
      <c r="DW28" s="71"/>
      <c r="DX28" s="71"/>
      <c r="DY28" s="71"/>
      <c r="DZ28" s="71"/>
      <c r="EA28" s="71"/>
      <c r="EB28" s="71"/>
      <c r="EC28" s="72"/>
      <c r="ED28" s="71"/>
      <c r="EE28" s="71"/>
      <c r="EF28" s="71"/>
      <c r="EG28" s="71"/>
      <c r="EH28" s="70"/>
      <c r="EI28" s="71"/>
      <c r="EJ28" s="71"/>
      <c r="EK28" s="71"/>
      <c r="EL28" s="71"/>
      <c r="EM28" s="71"/>
      <c r="EN28" s="71"/>
      <c r="EO28" s="72"/>
      <c r="EP28" s="71"/>
      <c r="EQ28" s="71"/>
      <c r="ER28" s="71"/>
      <c r="ES28" s="71"/>
      <c r="ET28" s="70"/>
      <c r="EU28" s="71"/>
      <c r="EV28" s="71"/>
      <c r="EW28" s="71"/>
      <c r="EX28" s="71"/>
      <c r="EY28" s="71"/>
      <c r="EZ28" s="71"/>
      <c r="FA28" s="72"/>
      <c r="FB28" s="71"/>
      <c r="FC28" s="71"/>
      <c r="FD28" s="71"/>
      <c r="FE28" s="71"/>
      <c r="FF28" s="70"/>
      <c r="FG28" s="71"/>
      <c r="FH28" s="71"/>
      <c r="FI28" s="71"/>
      <c r="FJ28" s="71"/>
      <c r="FK28" s="71"/>
      <c r="FL28" s="71"/>
      <c r="FM28" s="72"/>
      <c r="FN28" s="71"/>
      <c r="FO28" s="71"/>
      <c r="FP28" s="71"/>
      <c r="FQ28" s="71"/>
      <c r="FR28" s="70"/>
      <c r="FS28" s="71"/>
      <c r="FT28" s="71"/>
      <c r="FU28" s="71"/>
      <c r="FV28" s="71"/>
      <c r="FW28" s="71"/>
      <c r="FX28" s="71"/>
      <c r="FY28" s="72"/>
      <c r="FZ28" s="71"/>
      <c r="GA28" s="71"/>
      <c r="GB28" s="71"/>
      <c r="GC28" s="71"/>
      <c r="GD28" s="70"/>
      <c r="GE28" s="71"/>
      <c r="GF28" s="71"/>
      <c r="GG28" s="71"/>
      <c r="GH28" s="71"/>
      <c r="GI28" s="71"/>
      <c r="GJ28" s="71"/>
      <c r="GK28" s="72"/>
      <c r="GL28" s="71"/>
      <c r="GM28" s="71"/>
      <c r="GN28" s="71"/>
      <c r="GO28" s="71"/>
      <c r="GP28" s="70"/>
      <c r="GQ28" s="71"/>
      <c r="GR28" s="71"/>
      <c r="GS28" s="71"/>
      <c r="GT28" s="71"/>
      <c r="GU28" s="71"/>
      <c r="GV28" s="71"/>
      <c r="GW28" s="72"/>
      <c r="GX28" s="71"/>
      <c r="GY28" s="71"/>
      <c r="GZ28" s="71"/>
      <c r="HA28" s="71"/>
      <c r="HB28" s="70"/>
      <c r="HC28" s="71"/>
      <c r="HD28" s="71"/>
      <c r="HE28" s="71"/>
      <c r="HF28" s="71"/>
      <c r="HG28" s="71"/>
      <c r="HH28" s="71"/>
      <c r="HI28" s="72"/>
      <c r="HJ28" s="71"/>
      <c r="HK28" s="71"/>
      <c r="HL28" s="71"/>
      <c r="HM28" s="71"/>
      <c r="HN28" s="70"/>
      <c r="HO28" s="71"/>
      <c r="HP28" s="71"/>
      <c r="HQ28" s="71"/>
      <c r="HR28" s="71"/>
      <c r="HS28" s="71"/>
      <c r="HT28" s="71"/>
      <c r="HU28" s="72"/>
      <c r="HV28" s="71"/>
      <c r="HW28" s="71"/>
      <c r="HX28" s="71"/>
      <c r="HY28" s="71"/>
      <c r="HZ28" s="70"/>
      <c r="IA28" s="71"/>
      <c r="IB28" s="71"/>
      <c r="IC28" s="71"/>
      <c r="ID28" s="71"/>
      <c r="IE28" s="71"/>
      <c r="IF28" s="71"/>
      <c r="IG28" s="72"/>
      <c r="IH28" s="71"/>
      <c r="II28" s="71"/>
      <c r="IJ28" s="71"/>
      <c r="IK28" s="71"/>
      <c r="IL28" s="70"/>
      <c r="IM28" s="71"/>
      <c r="IN28" s="71"/>
      <c r="IO28" s="71"/>
      <c r="IP28" s="71"/>
      <c r="IQ28" s="71"/>
      <c r="IR28" s="71"/>
      <c r="IS28" s="72"/>
      <c r="IT28" s="71"/>
      <c r="IU28" s="71"/>
      <c r="IV28" s="71"/>
      <c r="IW28" s="71"/>
      <c r="IX28" s="70"/>
      <c r="IY28" s="71"/>
      <c r="IZ28" s="71"/>
      <c r="JA28" s="71"/>
      <c r="JB28" s="71"/>
      <c r="JC28" s="71"/>
      <c r="JD28" s="71"/>
      <c r="JE28" s="72"/>
      <c r="JF28" s="71"/>
      <c r="JG28" s="71"/>
      <c r="JH28" s="71"/>
      <c r="JI28" s="71"/>
      <c r="JJ28" s="70"/>
      <c r="JK28" s="71"/>
      <c r="JL28" s="71"/>
      <c r="JM28" s="71"/>
      <c r="JN28" s="71"/>
      <c r="JO28" s="71"/>
      <c r="JP28" s="71"/>
      <c r="JQ28" s="72"/>
      <c r="JR28" s="71"/>
      <c r="JS28" s="71"/>
      <c r="JT28" s="71"/>
      <c r="JU28" s="71"/>
      <c r="JV28" s="70"/>
      <c r="JW28" s="71"/>
      <c r="JX28" s="71"/>
      <c r="JY28" s="71"/>
      <c r="JZ28" s="71"/>
      <c r="KA28" s="71"/>
      <c r="KB28" s="71"/>
      <c r="KC28" s="72"/>
      <c r="KD28" s="71"/>
      <c r="KE28" s="71"/>
      <c r="KF28" s="71"/>
      <c r="KG28" s="71"/>
      <c r="KH28" s="70"/>
      <c r="KI28" s="71"/>
      <c r="KJ28" s="71"/>
      <c r="KK28" s="71"/>
      <c r="KL28" s="71"/>
      <c r="KM28" s="71"/>
      <c r="KN28" s="71"/>
      <c r="KO28" s="72"/>
      <c r="KP28" s="71"/>
      <c r="KQ28" s="71"/>
      <c r="KR28" s="71"/>
      <c r="KS28" s="71"/>
      <c r="KT28" s="70"/>
      <c r="KU28" s="71"/>
      <c r="KV28" s="71"/>
      <c r="KW28" s="71"/>
      <c r="KX28" s="71"/>
      <c r="KY28" s="71"/>
      <c r="KZ28" s="71"/>
      <c r="LA28" s="72"/>
      <c r="LB28" s="71"/>
      <c r="LC28" s="71"/>
      <c r="LD28" s="71"/>
      <c r="LE28" s="71"/>
      <c r="LF28" s="70"/>
      <c r="LG28" s="71"/>
      <c r="LH28" s="71"/>
      <c r="LI28" s="71"/>
      <c r="LJ28" s="71"/>
      <c r="LK28" s="71"/>
      <c r="LL28" s="71"/>
      <c r="LM28" s="72"/>
      <c r="LN28" s="71"/>
      <c r="LO28" s="71"/>
      <c r="LP28" s="71"/>
      <c r="LQ28" s="71"/>
      <c r="LR28" s="70"/>
      <c r="LS28" s="71"/>
      <c r="LT28" s="71"/>
      <c r="LU28" s="71"/>
      <c r="LV28" s="71"/>
      <c r="LW28" s="71"/>
      <c r="LX28" s="71"/>
      <c r="LY28" s="72"/>
      <c r="LZ28" s="71"/>
      <c r="MA28" s="71"/>
      <c r="MB28" s="71"/>
      <c r="MC28" s="71"/>
      <c r="MD28" s="70"/>
      <c r="ME28" s="71"/>
      <c r="MF28" s="71"/>
      <c r="MG28" s="71"/>
      <c r="MH28" s="71"/>
      <c r="MI28" s="71"/>
      <c r="MJ28" s="71"/>
      <c r="MK28" s="72"/>
      <c r="ML28" s="71"/>
      <c r="MM28" s="71"/>
      <c r="MN28" s="71"/>
      <c r="MO28" s="71"/>
      <c r="MP28" s="70"/>
      <c r="MQ28" s="71"/>
      <c r="MR28" s="71"/>
      <c r="MS28" s="71"/>
      <c r="MT28" s="71"/>
      <c r="MU28" s="71"/>
      <c r="MV28" s="71"/>
      <c r="MW28" s="72"/>
      <c r="MX28" s="71"/>
      <c r="MY28" s="71"/>
      <c r="MZ28" s="71"/>
      <c r="NA28" s="71"/>
      <c r="NB28" s="70"/>
      <c r="NC28" s="71"/>
      <c r="ND28" s="71"/>
      <c r="NE28" s="71"/>
      <c r="NF28" s="71"/>
      <c r="NG28" s="71"/>
      <c r="NH28" s="71"/>
      <c r="NI28" s="72"/>
      <c r="NJ28" s="71"/>
      <c r="NK28" s="71"/>
      <c r="NL28" s="71"/>
      <c r="NM28" s="71"/>
      <c r="NN28" s="70"/>
      <c r="NO28" s="71"/>
      <c r="NP28" s="71"/>
      <c r="NQ28" s="71"/>
      <c r="NR28" s="71"/>
      <c r="NS28" s="71"/>
      <c r="NT28" s="71"/>
      <c r="NU28" s="72"/>
      <c r="NV28" s="71"/>
      <c r="NW28" s="71"/>
      <c r="NX28" s="71"/>
      <c r="NY28" s="71"/>
      <c r="NZ28" s="70"/>
      <c r="OA28" s="71"/>
      <c r="OB28" s="71"/>
      <c r="OC28" s="71"/>
      <c r="OD28" s="71"/>
      <c r="OE28" s="71"/>
      <c r="OF28" s="71"/>
      <c r="OG28" s="72"/>
      <c r="OH28" s="71"/>
      <c r="OI28" s="71"/>
      <c r="OJ28" s="71"/>
      <c r="OK28" s="71"/>
      <c r="OL28" s="70"/>
      <c r="OM28" s="71"/>
      <c r="ON28" s="71"/>
      <c r="OO28" s="71"/>
      <c r="OP28" s="71"/>
      <c r="OQ28" s="71"/>
      <c r="OR28" s="71"/>
      <c r="OS28" s="72"/>
      <c r="OT28" s="71"/>
      <c r="OU28" s="71"/>
      <c r="OV28" s="71"/>
      <c r="OW28" s="71"/>
      <c r="OX28" s="70"/>
      <c r="OY28" s="71"/>
      <c r="OZ28" s="71"/>
      <c r="PA28" s="71"/>
      <c r="PB28" s="71"/>
      <c r="PC28" s="71"/>
      <c r="PD28" s="71"/>
      <c r="PE28" s="72"/>
      <c r="PF28" s="71"/>
      <c r="PG28" s="71"/>
      <c r="PH28" s="71"/>
      <c r="PI28" s="71"/>
      <c r="PJ28" s="70"/>
      <c r="PK28" s="71"/>
      <c r="PL28" s="71"/>
      <c r="PM28" s="71"/>
      <c r="PN28" s="71"/>
      <c r="PO28" s="71"/>
      <c r="PP28" s="71"/>
      <c r="PQ28" s="72"/>
      <c r="PR28" s="71"/>
      <c r="PS28" s="71"/>
      <c r="PT28" s="71"/>
      <c r="PU28" s="71"/>
      <c r="PV28" s="70"/>
      <c r="PW28" s="71"/>
      <c r="PX28" s="71"/>
      <c r="PY28" s="71"/>
      <c r="PZ28" s="71"/>
      <c r="QA28" s="71"/>
      <c r="QB28" s="71"/>
      <c r="QC28" s="72"/>
      <c r="QD28" s="71"/>
      <c r="QE28" s="71"/>
      <c r="QF28" s="71"/>
      <c r="QG28" s="71"/>
      <c r="QH28" s="70"/>
      <c r="QI28" s="71"/>
      <c r="QJ28" s="71"/>
      <c r="QK28" s="71"/>
      <c r="QL28" s="71"/>
      <c r="QM28" s="71"/>
      <c r="QN28" s="71"/>
      <c r="QO28" s="72"/>
      <c r="QP28" s="71"/>
      <c r="QQ28" s="71"/>
      <c r="QR28" s="71"/>
      <c r="QS28" s="71"/>
      <c r="QT28" s="70"/>
      <c r="QU28" s="71"/>
      <c r="QV28" s="71"/>
      <c r="QW28" s="71"/>
      <c r="QX28" s="71"/>
      <c r="QY28" s="71"/>
      <c r="QZ28" s="71"/>
      <c r="RA28" s="72"/>
      <c r="RB28" s="71"/>
      <c r="RC28" s="71"/>
      <c r="RD28" s="71"/>
      <c r="RE28" s="71"/>
      <c r="RF28" s="70"/>
      <c r="RG28" s="71"/>
      <c r="RH28" s="71"/>
      <c r="RI28" s="71"/>
      <c r="RJ28" s="71"/>
      <c r="RK28" s="71"/>
      <c r="RL28" s="71"/>
      <c r="RM28" s="72"/>
      <c r="RN28" s="71"/>
      <c r="RO28" s="71"/>
      <c r="RP28" s="71"/>
      <c r="RQ28" s="71"/>
      <c r="RR28" s="70"/>
      <c r="RS28" s="71"/>
      <c r="RT28" s="71"/>
      <c r="RU28" s="71"/>
      <c r="RV28" s="71"/>
      <c r="RW28" s="71"/>
      <c r="RX28" s="71"/>
      <c r="RY28" s="72"/>
      <c r="RZ28" s="71"/>
      <c r="SA28" s="71"/>
      <c r="SB28" s="71"/>
      <c r="SC28" s="71"/>
      <c r="SD28" s="70"/>
      <c r="SE28" s="71"/>
      <c r="SF28" s="71"/>
      <c r="SG28" s="71"/>
      <c r="SH28" s="71"/>
      <c r="SI28" s="71"/>
      <c r="SJ28" s="71"/>
      <c r="SK28" s="72"/>
      <c r="SL28" s="71"/>
      <c r="SM28" s="71"/>
      <c r="SN28" s="71"/>
      <c r="SO28" s="71"/>
      <c r="SP28" s="70"/>
      <c r="SQ28" s="71"/>
      <c r="SR28" s="71"/>
      <c r="SS28" s="71"/>
      <c r="ST28" s="71"/>
      <c r="SU28" s="71"/>
      <c r="SV28" s="71"/>
      <c r="SW28" s="72"/>
      <c r="SX28" s="71"/>
      <c r="SY28" s="71"/>
      <c r="SZ28" s="71"/>
      <c r="TA28" s="71"/>
      <c r="TB28" s="70"/>
      <c r="TC28" s="71"/>
      <c r="TD28" s="71"/>
      <c r="TE28" s="71"/>
      <c r="TF28" s="71"/>
      <c r="TG28" s="71"/>
      <c r="TH28" s="71"/>
      <c r="TI28" s="72"/>
      <c r="TJ28" s="71"/>
      <c r="TK28" s="71"/>
      <c r="TL28" s="71"/>
      <c r="TM28" s="71"/>
      <c r="TN28" s="70"/>
      <c r="TO28" s="71"/>
      <c r="TP28" s="71"/>
      <c r="TQ28" s="71"/>
      <c r="TR28" s="71"/>
      <c r="TS28" s="71"/>
      <c r="TT28" s="71"/>
      <c r="TU28" s="72"/>
      <c r="TV28" s="71"/>
      <c r="TW28" s="71"/>
      <c r="TX28" s="71"/>
      <c r="TY28" s="71"/>
      <c r="TZ28" s="70"/>
      <c r="UA28" s="71"/>
      <c r="UB28" s="71"/>
      <c r="UC28" s="71"/>
      <c r="UD28" s="71"/>
      <c r="UE28" s="71"/>
      <c r="UF28" s="71"/>
      <c r="UG28" s="72"/>
      <c r="UH28" s="71"/>
      <c r="UI28" s="71"/>
      <c r="UJ28" s="71"/>
      <c r="UK28" s="71"/>
      <c r="UL28" s="70"/>
      <c r="UM28" s="71"/>
      <c r="UN28" s="71"/>
      <c r="UO28" s="71"/>
      <c r="UP28" s="71"/>
      <c r="UQ28" s="71"/>
      <c r="UR28" s="71"/>
      <c r="US28" s="72"/>
      <c r="UT28" s="71"/>
      <c r="UU28" s="71"/>
      <c r="UV28" s="71"/>
      <c r="UW28" s="71"/>
      <c r="UX28" s="70"/>
      <c r="UY28" s="71"/>
      <c r="UZ28" s="71"/>
      <c r="VA28" s="71"/>
      <c r="VB28" s="71"/>
      <c r="VC28" s="71"/>
      <c r="VD28" s="71"/>
      <c r="VE28" s="72"/>
      <c r="VF28" s="71"/>
      <c r="VG28" s="71"/>
      <c r="VH28" s="71"/>
      <c r="VI28" s="71"/>
      <c r="VJ28" s="70"/>
      <c r="VK28" s="71"/>
      <c r="VL28" s="71"/>
      <c r="VM28" s="71"/>
      <c r="VN28" s="71"/>
      <c r="VO28" s="71"/>
      <c r="VP28" s="71"/>
      <c r="VQ28" s="72"/>
      <c r="VR28" s="71"/>
      <c r="VS28" s="71"/>
      <c r="VT28" s="71"/>
      <c r="VU28" s="71"/>
      <c r="VV28" s="70"/>
      <c r="VW28" s="71"/>
      <c r="VX28" s="71"/>
      <c r="VY28" s="71"/>
      <c r="VZ28" s="71"/>
      <c r="WA28" s="71"/>
      <c r="WB28" s="71"/>
      <c r="WC28" s="72"/>
      <c r="WD28" s="71"/>
      <c r="WE28" s="71"/>
      <c r="WF28" s="71"/>
      <c r="WG28" s="71"/>
      <c r="WH28" s="70"/>
      <c r="WI28" s="71"/>
      <c r="WJ28" s="71"/>
      <c r="WK28" s="71"/>
      <c r="WL28" s="71"/>
      <c r="WM28" s="71"/>
      <c r="WN28" s="71"/>
      <c r="WO28" s="72"/>
      <c r="WP28" s="71"/>
      <c r="WQ28" s="71"/>
      <c r="WR28" s="71"/>
      <c r="WS28" s="71"/>
      <c r="WT28" s="70"/>
      <c r="WU28" s="71"/>
      <c r="WV28" s="71"/>
      <c r="WW28" s="71"/>
      <c r="WX28" s="71"/>
      <c r="WY28" s="71"/>
      <c r="WZ28" s="71"/>
      <c r="XA28" s="72"/>
      <c r="XB28" s="71"/>
      <c r="XC28" s="71"/>
      <c r="XD28" s="71"/>
      <c r="XE28" s="71"/>
      <c r="XF28" s="70"/>
      <c r="XG28" s="71"/>
      <c r="XH28" s="71"/>
      <c r="XI28" s="71"/>
      <c r="XJ28" s="71"/>
      <c r="XK28" s="71"/>
      <c r="XL28" s="71"/>
      <c r="XM28" s="72"/>
      <c r="XN28" s="71"/>
      <c r="XO28" s="71"/>
      <c r="XP28" s="71"/>
      <c r="XQ28" s="71"/>
      <c r="XR28" s="70"/>
      <c r="XS28" s="71"/>
      <c r="XT28" s="71"/>
      <c r="XU28" s="71"/>
      <c r="XV28" s="71"/>
      <c r="XW28" s="71"/>
      <c r="XX28" s="71"/>
      <c r="XY28" s="72"/>
      <c r="XZ28" s="71"/>
      <c r="YA28" s="71"/>
      <c r="YB28" s="71"/>
      <c r="YC28" s="71"/>
      <c r="YD28" s="70"/>
      <c r="YE28" s="71"/>
      <c r="YF28" s="71"/>
      <c r="YG28" s="71"/>
      <c r="YH28" s="71"/>
      <c r="YI28" s="71"/>
      <c r="YJ28" s="71"/>
      <c r="YK28" s="72"/>
      <c r="YL28" s="71"/>
      <c r="YM28" s="71"/>
      <c r="YN28" s="71"/>
      <c r="YO28" s="71"/>
      <c r="YP28" s="70"/>
      <c r="YQ28" s="71"/>
      <c r="YR28" s="71"/>
      <c r="YS28" s="71"/>
      <c r="YT28" s="71"/>
      <c r="YU28" s="71"/>
      <c r="YV28" s="71"/>
      <c r="YW28" s="72"/>
      <c r="YX28" s="71"/>
      <c r="YY28" s="71"/>
      <c r="YZ28" s="71"/>
      <c r="ZA28" s="71"/>
      <c r="ZB28" s="70"/>
      <c r="ZC28" s="71"/>
      <c r="ZD28" s="71"/>
      <c r="ZE28" s="71"/>
      <c r="ZF28" s="71"/>
      <c r="ZG28" s="71"/>
      <c r="ZH28" s="71"/>
      <c r="ZI28" s="72"/>
      <c r="ZJ28" s="71"/>
      <c r="ZK28" s="71"/>
      <c r="ZL28" s="71"/>
      <c r="ZM28" s="71"/>
      <c r="ZN28" s="70"/>
      <c r="ZO28" s="71"/>
      <c r="ZP28" s="71"/>
      <c r="ZQ28" s="71"/>
      <c r="ZR28" s="71"/>
      <c r="ZS28" s="71"/>
      <c r="ZT28" s="71"/>
      <c r="ZU28" s="72"/>
      <c r="ZV28" s="71"/>
      <c r="ZW28" s="71"/>
      <c r="ZX28" s="71"/>
      <c r="ZY28" s="71"/>
      <c r="ZZ28" s="70"/>
      <c r="AAA28" s="71"/>
      <c r="AAB28" s="71"/>
      <c r="AAC28" s="71"/>
      <c r="AAD28" s="71"/>
      <c r="AAE28" s="71"/>
      <c r="AAF28" s="71"/>
      <c r="AAG28" s="72"/>
      <c r="AAH28" s="71"/>
      <c r="AAI28" s="71"/>
      <c r="AAJ28" s="71"/>
      <c r="AAK28" s="71"/>
      <c r="AAL28" s="70"/>
      <c r="AAM28" s="71"/>
      <c r="AAN28" s="71"/>
      <c r="AAO28" s="71"/>
      <c r="AAP28" s="71"/>
      <c r="AAQ28" s="71"/>
      <c r="AAR28" s="71"/>
      <c r="AAS28" s="72"/>
      <c r="AAT28" s="71"/>
      <c r="AAU28" s="71"/>
      <c r="AAV28" s="71"/>
      <c r="AAW28" s="71"/>
      <c r="AAX28" s="70"/>
      <c r="AAY28" s="71"/>
      <c r="AAZ28" s="71"/>
      <c r="ABA28" s="71"/>
      <c r="ABB28" s="71"/>
      <c r="ABC28" s="71"/>
      <c r="ABD28" s="71"/>
      <c r="ABE28" s="72"/>
      <c r="ABF28" s="71"/>
      <c r="ABG28" s="71"/>
      <c r="ABH28" s="71"/>
      <c r="ABI28" s="71"/>
      <c r="ABJ28" s="70"/>
      <c r="ABK28" s="71"/>
      <c r="ABL28" s="71"/>
      <c r="ABM28" s="71"/>
      <c r="ABN28" s="71"/>
      <c r="ABO28" s="71"/>
      <c r="ABP28" s="71"/>
      <c r="ABQ28" s="72"/>
      <c r="ABR28" s="71"/>
      <c r="ABS28" s="71"/>
      <c r="ABT28" s="71"/>
      <c r="ABU28" s="71"/>
      <c r="ABV28" s="70"/>
      <c r="ABW28" s="71"/>
      <c r="ABX28" s="71"/>
      <c r="ABY28" s="71"/>
      <c r="ABZ28" s="71"/>
      <c r="ACA28" s="71"/>
      <c r="ACB28" s="71"/>
      <c r="ACC28" s="72"/>
      <c r="ACD28" s="71"/>
      <c r="ACE28" s="71"/>
      <c r="ACF28" s="71"/>
      <c r="ACG28" s="71"/>
      <c r="ACH28" s="70"/>
      <c r="ACI28" s="71"/>
      <c r="ACJ28" s="71"/>
      <c r="ACK28" s="71"/>
      <c r="ACL28" s="71"/>
      <c r="ACM28" s="71"/>
      <c r="ACN28" s="71"/>
      <c r="ACO28" s="72"/>
      <c r="ACP28" s="71"/>
      <c r="ACQ28" s="71"/>
      <c r="ACR28" s="71"/>
      <c r="ACS28" s="71"/>
      <c r="ACT28" s="70"/>
      <c r="ACU28" s="71"/>
      <c r="ACV28" s="71"/>
      <c r="ACW28" s="71"/>
      <c r="ACX28" s="71"/>
      <c r="ACY28" s="71"/>
      <c r="ACZ28" s="71"/>
      <c r="ADA28" s="72"/>
      <c r="ADB28" s="71"/>
      <c r="ADC28" s="71"/>
      <c r="ADD28" s="71"/>
      <c r="ADE28" s="71"/>
      <c r="ADF28" s="70"/>
      <c r="ADG28" s="71"/>
      <c r="ADH28" s="71"/>
      <c r="ADI28" s="71"/>
      <c r="ADJ28" s="71"/>
      <c r="ADK28" s="71"/>
      <c r="ADL28" s="71"/>
      <c r="ADM28" s="72"/>
      <c r="ADN28" s="71"/>
      <c r="ADO28" s="71"/>
      <c r="ADP28" s="71"/>
      <c r="ADQ28" s="71"/>
      <c r="ADR28" s="70"/>
      <c r="ADS28" s="71"/>
      <c r="ADT28" s="71"/>
      <c r="ADU28" s="71"/>
      <c r="ADV28" s="71"/>
      <c r="ADW28" s="71"/>
      <c r="ADX28" s="71"/>
      <c r="ADY28" s="72"/>
      <c r="ADZ28" s="71"/>
      <c r="AEA28" s="71"/>
      <c r="AEB28" s="71"/>
      <c r="AEC28" s="71"/>
      <c r="AED28" s="70"/>
      <c r="AEE28" s="71"/>
      <c r="AEF28" s="71"/>
      <c r="AEG28" s="71"/>
      <c r="AEH28" s="71"/>
      <c r="AEI28" s="71"/>
      <c r="AEJ28" s="71"/>
      <c r="AEK28" s="72"/>
      <c r="AEL28" s="71"/>
      <c r="AEM28" s="71"/>
      <c r="AEN28" s="71"/>
      <c r="AEO28" s="71"/>
      <c r="AEP28" s="70"/>
      <c r="AEQ28" s="71"/>
      <c r="AER28" s="71"/>
      <c r="AES28" s="71"/>
      <c r="AET28" s="71"/>
      <c r="AEU28" s="71"/>
      <c r="AEV28" s="71"/>
      <c r="AEW28" s="72"/>
      <c r="AEX28" s="71"/>
      <c r="AEY28" s="71"/>
      <c r="AEZ28" s="71"/>
      <c r="AFA28" s="71"/>
      <c r="AFB28" s="70"/>
      <c r="AFC28" s="71"/>
      <c r="AFD28" s="71"/>
      <c r="AFE28" s="71"/>
      <c r="AFF28" s="71"/>
      <c r="AFG28" s="71"/>
      <c r="AFH28" s="71"/>
      <c r="AFI28" s="72"/>
      <c r="AFJ28" s="71"/>
      <c r="AFK28" s="71"/>
      <c r="AFL28" s="71"/>
      <c r="AFM28" s="71"/>
      <c r="AFN28" s="70"/>
      <c r="AFO28" s="71"/>
      <c r="AFP28" s="71"/>
      <c r="AFQ28" s="71"/>
      <c r="AFR28" s="71"/>
      <c r="AFS28" s="71"/>
      <c r="AFT28" s="71"/>
      <c r="AFU28" s="72"/>
      <c r="AFV28" s="71"/>
      <c r="AFW28" s="71"/>
      <c r="AFX28" s="71"/>
      <c r="AFY28" s="71"/>
      <c r="AFZ28" s="70"/>
      <c r="AGA28" s="71"/>
      <c r="AGB28" s="71"/>
      <c r="AGC28" s="71"/>
      <c r="AGD28" s="71"/>
      <c r="AGE28" s="71"/>
      <c r="AGF28" s="71"/>
      <c r="AGG28" s="72"/>
      <c r="AGH28" s="71"/>
      <c r="AGI28" s="71"/>
      <c r="AGJ28" s="71"/>
      <c r="AGK28" s="71"/>
      <c r="AGL28" s="70"/>
      <c r="AGM28" s="71"/>
      <c r="AGN28" s="71"/>
      <c r="AGO28" s="71"/>
      <c r="AGP28" s="71"/>
      <c r="AGQ28" s="71"/>
      <c r="AGR28" s="71"/>
      <c r="AGS28" s="72"/>
      <c r="AGT28" s="71"/>
      <c r="AGU28" s="71"/>
      <c r="AGV28" s="71"/>
      <c r="AGW28" s="71"/>
      <c r="AGX28" s="70"/>
      <c r="AGY28" s="71"/>
      <c r="AGZ28" s="71"/>
      <c r="AHA28" s="71"/>
      <c r="AHB28" s="71"/>
      <c r="AHC28" s="71"/>
      <c r="AHD28" s="71"/>
      <c r="AHE28" s="72"/>
      <c r="AHF28" s="71"/>
      <c r="AHG28" s="71"/>
      <c r="AHH28" s="71"/>
      <c r="AHI28" s="71"/>
      <c r="AHJ28" s="70"/>
      <c r="AHK28" s="71"/>
      <c r="AHL28" s="71"/>
      <c r="AHM28" s="71"/>
      <c r="AHN28" s="71"/>
      <c r="AHO28" s="71"/>
      <c r="AHP28" s="71"/>
      <c r="AHQ28" s="72"/>
      <c r="AHR28" s="71"/>
      <c r="AHS28" s="71"/>
      <c r="AHT28" s="71"/>
      <c r="AHU28" s="71"/>
      <c r="AHV28" s="70"/>
      <c r="AHW28" s="71"/>
      <c r="AHX28" s="71"/>
      <c r="AHY28" s="71"/>
      <c r="AHZ28" s="71"/>
      <c r="AIA28" s="71"/>
      <c r="AIB28" s="71"/>
      <c r="AIC28" s="72"/>
      <c r="AID28" s="71"/>
      <c r="AIE28" s="71"/>
      <c r="AIF28" s="71"/>
      <c r="AIG28" s="71"/>
      <c r="AIH28" s="70"/>
      <c r="AII28" s="71"/>
      <c r="AIJ28" s="71"/>
      <c r="AIK28" s="71"/>
      <c r="AIL28" s="71"/>
      <c r="AIM28" s="71"/>
      <c r="AIN28" s="71"/>
      <c r="AIO28" s="72"/>
      <c r="AIP28" s="71"/>
      <c r="AIQ28" s="71"/>
      <c r="AIR28" s="71"/>
      <c r="AIS28" s="71"/>
      <c r="AIT28" s="70"/>
      <c r="AIU28" s="71"/>
      <c r="AIV28" s="71"/>
      <c r="AIW28" s="71"/>
      <c r="AIX28" s="71"/>
      <c r="AIY28" s="71"/>
      <c r="AIZ28" s="71"/>
      <c r="AJA28" s="72"/>
      <c r="AJB28" s="71"/>
      <c r="AJC28" s="71"/>
      <c r="AJD28" s="71"/>
      <c r="AJE28" s="71"/>
      <c r="AJF28" s="70"/>
      <c r="AJG28" s="71"/>
      <c r="AJH28" s="71"/>
      <c r="AJI28" s="71"/>
      <c r="AJJ28" s="71"/>
      <c r="AJK28" s="71"/>
      <c r="AJL28" s="71"/>
      <c r="AJM28" s="72"/>
      <c r="AJN28" s="71"/>
      <c r="AJO28" s="71"/>
      <c r="AJP28" s="71"/>
      <c r="AJQ28" s="71"/>
      <c r="AJR28" s="70"/>
      <c r="AJS28" s="71"/>
      <c r="AJT28" s="71"/>
      <c r="AJU28" s="71"/>
      <c r="AJV28" s="71"/>
      <c r="AJW28" s="71"/>
      <c r="AJX28" s="71"/>
      <c r="AJY28" s="72"/>
      <c r="AJZ28" s="71"/>
      <c r="AKA28" s="71"/>
      <c r="AKB28" s="71"/>
      <c r="AKC28" s="71"/>
      <c r="AKD28" s="70"/>
      <c r="AKE28" s="71"/>
      <c r="AKF28" s="71"/>
      <c r="AKG28" s="71"/>
      <c r="AKH28" s="71"/>
      <c r="AKI28" s="71"/>
      <c r="AKJ28" s="71"/>
      <c r="AKK28" s="72"/>
      <c r="AKL28" s="71"/>
      <c r="AKM28" s="71"/>
      <c r="AKN28" s="71"/>
      <c r="AKO28" s="71"/>
      <c r="AKP28" s="70"/>
      <c r="AKQ28" s="71"/>
      <c r="AKR28" s="71"/>
      <c r="AKS28" s="71"/>
      <c r="AKT28" s="71"/>
      <c r="AKU28" s="71"/>
      <c r="AKV28" s="71"/>
      <c r="AKW28" s="72"/>
      <c r="AKX28" s="71"/>
      <c r="AKY28" s="71"/>
      <c r="AKZ28" s="71"/>
      <c r="ALA28" s="71"/>
      <c r="ALB28" s="70"/>
      <c r="ALC28" s="71"/>
      <c r="ALD28" s="71"/>
      <c r="ALE28" s="71"/>
      <c r="ALF28" s="71"/>
      <c r="ALG28" s="71"/>
      <c r="ALH28" s="71"/>
      <c r="ALI28" s="72"/>
      <c r="ALJ28" s="71"/>
      <c r="ALK28" s="71"/>
      <c r="ALL28" s="71"/>
      <c r="ALM28" s="71"/>
      <c r="ALN28" s="70"/>
      <c r="ALO28" s="71"/>
      <c r="ALP28" s="71"/>
      <c r="ALQ28" s="71"/>
      <c r="ALR28" s="71"/>
      <c r="ALS28" s="71"/>
      <c r="ALT28" s="71"/>
      <c r="ALU28" s="72"/>
      <c r="ALV28" s="71"/>
      <c r="ALW28" s="71"/>
      <c r="ALX28" s="71"/>
      <c r="ALY28" s="71"/>
      <c r="ALZ28" s="70"/>
      <c r="AMA28" s="71"/>
      <c r="AMB28" s="71"/>
      <c r="AMC28" s="71"/>
      <c r="AMD28" s="71"/>
      <c r="AME28" s="71"/>
      <c r="AMF28" s="71"/>
      <c r="AMG28" s="72"/>
      <c r="AMH28" s="71"/>
      <c r="AMI28" s="71"/>
      <c r="AMJ28" s="71"/>
      <c r="AMK28" s="71"/>
      <c r="AML28" s="70"/>
      <c r="AMM28" s="71"/>
      <c r="AMN28" s="71"/>
      <c r="AMO28" s="71"/>
      <c r="AMP28" s="71"/>
      <c r="AMQ28" s="71"/>
      <c r="AMR28" s="71"/>
      <c r="AMS28" s="72"/>
      <c r="AMT28" s="71"/>
      <c r="AMU28" s="71"/>
      <c r="AMV28" s="71"/>
      <c r="AMW28" s="71"/>
      <c r="AMX28" s="70"/>
      <c r="AMY28" s="71"/>
      <c r="AMZ28" s="71"/>
      <c r="ANA28" s="71"/>
      <c r="ANB28" s="71"/>
      <c r="ANC28" s="71"/>
      <c r="AND28" s="71"/>
      <c r="ANE28" s="72"/>
      <c r="ANF28" s="71"/>
      <c r="ANG28" s="71"/>
      <c r="ANH28" s="71"/>
      <c r="ANI28" s="71"/>
      <c r="ANJ28" s="70"/>
      <c r="ANK28" s="71"/>
      <c r="ANL28" s="71"/>
      <c r="ANM28" s="71"/>
      <c r="ANN28" s="71"/>
      <c r="ANO28" s="71"/>
      <c r="ANP28" s="71"/>
      <c r="ANQ28" s="72"/>
      <c r="ANR28" s="71"/>
      <c r="ANS28" s="71"/>
      <c r="ANT28" s="71"/>
      <c r="ANU28" s="71"/>
      <c r="ANV28" s="70"/>
      <c r="ANW28" s="71"/>
      <c r="ANX28" s="71"/>
      <c r="ANY28" s="71"/>
      <c r="ANZ28" s="71"/>
      <c r="AOA28" s="71"/>
      <c r="AOB28" s="71"/>
      <c r="AOC28" s="72"/>
      <c r="AOD28" s="71"/>
      <c r="AOE28" s="71"/>
      <c r="AOF28" s="71"/>
      <c r="AOG28" s="71"/>
      <c r="AOH28" s="70"/>
      <c r="AOI28" s="71"/>
      <c r="AOJ28" s="71"/>
      <c r="AOK28" s="71"/>
      <c r="AOL28" s="71"/>
      <c r="AOM28" s="71"/>
      <c r="AON28" s="71"/>
      <c r="AOO28" s="72"/>
      <c r="AOP28" s="71"/>
      <c r="AOQ28" s="71"/>
      <c r="AOR28" s="71"/>
      <c r="AOS28" s="71"/>
      <c r="AOT28" s="70"/>
      <c r="AOU28" s="71"/>
      <c r="AOV28" s="71"/>
      <c r="AOW28" s="71"/>
      <c r="AOX28" s="71"/>
      <c r="AOY28" s="71"/>
      <c r="AOZ28" s="71"/>
      <c r="APA28" s="72"/>
      <c r="APB28" s="71"/>
      <c r="APC28" s="71"/>
      <c r="APD28" s="71"/>
      <c r="APE28" s="71"/>
      <c r="APF28" s="70"/>
      <c r="APG28" s="71"/>
      <c r="APH28" s="71"/>
      <c r="API28" s="71"/>
      <c r="APJ28" s="71"/>
      <c r="APK28" s="71"/>
      <c r="APL28" s="71"/>
      <c r="APM28" s="72"/>
      <c r="APN28" s="71"/>
      <c r="APO28" s="71"/>
      <c r="APP28" s="71"/>
      <c r="APQ28" s="71"/>
      <c r="APR28" s="70"/>
      <c r="APS28" s="71"/>
      <c r="APT28" s="71"/>
      <c r="APU28" s="71"/>
      <c r="APV28" s="71"/>
      <c r="APW28" s="71"/>
      <c r="APX28" s="71"/>
      <c r="APY28" s="72"/>
      <c r="APZ28" s="71"/>
      <c r="AQA28" s="71"/>
      <c r="AQB28" s="71"/>
      <c r="AQC28" s="71"/>
      <c r="AQD28" s="70"/>
      <c r="AQE28" s="71"/>
      <c r="AQF28" s="71"/>
      <c r="AQG28" s="71"/>
      <c r="AQH28" s="71"/>
      <c r="AQI28" s="71"/>
      <c r="AQJ28" s="71"/>
      <c r="AQK28" s="72"/>
      <c r="AQL28" s="71"/>
      <c r="AQM28" s="71"/>
      <c r="AQN28" s="71"/>
      <c r="AQO28" s="71"/>
      <c r="AQP28" s="70"/>
      <c r="AQQ28" s="71"/>
      <c r="AQR28" s="71"/>
      <c r="AQS28" s="71"/>
      <c r="AQT28" s="71"/>
      <c r="AQU28" s="71"/>
      <c r="AQV28" s="71"/>
      <c r="AQW28" s="72"/>
      <c r="AQX28" s="71"/>
      <c r="AQY28" s="71"/>
      <c r="AQZ28" s="71"/>
      <c r="ARA28" s="71"/>
      <c r="ARB28" s="70"/>
      <c r="ARC28" s="71"/>
      <c r="ARD28" s="71"/>
      <c r="ARE28" s="71"/>
      <c r="ARF28" s="71"/>
      <c r="ARG28" s="71"/>
      <c r="ARH28" s="71"/>
      <c r="ARI28" s="72"/>
      <c r="ARJ28" s="71"/>
      <c r="ARK28" s="71"/>
      <c r="ARL28" s="71"/>
      <c r="ARM28" s="71"/>
      <c r="ARN28" s="70"/>
      <c r="ARO28" s="71"/>
      <c r="ARP28" s="71"/>
      <c r="ARQ28" s="71"/>
      <c r="ARR28" s="71"/>
      <c r="ARS28" s="71"/>
      <c r="ART28" s="71"/>
      <c r="ARU28" s="72"/>
      <c r="ARV28" s="71"/>
      <c r="ARW28" s="71"/>
      <c r="ARX28" s="71"/>
      <c r="ARY28" s="71"/>
      <c r="ARZ28" s="70"/>
      <c r="ASA28" s="71"/>
      <c r="ASB28" s="71"/>
      <c r="ASC28" s="71"/>
      <c r="ASD28" s="71"/>
      <c r="ASE28" s="71"/>
      <c r="ASF28" s="71"/>
      <c r="ASG28" s="72"/>
      <c r="ASH28" s="71"/>
      <c r="ASI28" s="71"/>
      <c r="ASJ28" s="71"/>
      <c r="ASK28" s="71"/>
      <c r="ASL28" s="70"/>
      <c r="ASM28" s="71"/>
      <c r="ASN28" s="71"/>
      <c r="ASO28" s="71"/>
      <c r="ASP28" s="71"/>
      <c r="ASQ28" s="71"/>
      <c r="ASR28" s="71"/>
      <c r="ASS28" s="72"/>
      <c r="AST28" s="71"/>
      <c r="ASU28" s="71"/>
      <c r="ASV28" s="71"/>
      <c r="ASW28" s="71"/>
      <c r="ASX28" s="70"/>
      <c r="ASY28" s="71"/>
      <c r="ASZ28" s="71"/>
      <c r="ATA28" s="71"/>
      <c r="ATB28" s="71"/>
      <c r="ATC28" s="71"/>
      <c r="ATD28" s="71"/>
      <c r="ATE28" s="72"/>
      <c r="ATF28" s="71"/>
      <c r="ATG28" s="71"/>
      <c r="ATH28" s="71"/>
      <c r="ATI28" s="71"/>
      <c r="ATJ28" s="70"/>
      <c r="ATK28" s="71"/>
      <c r="ATL28" s="71"/>
      <c r="ATM28" s="71"/>
      <c r="ATN28" s="71"/>
      <c r="ATO28" s="71"/>
      <c r="ATP28" s="71"/>
      <c r="ATQ28" s="72"/>
      <c r="ATR28" s="71"/>
      <c r="ATS28" s="71"/>
      <c r="ATT28" s="71"/>
      <c r="ATU28" s="71"/>
      <c r="ATV28" s="70"/>
      <c r="ATW28" s="73"/>
      <c r="ATX28" s="71"/>
      <c r="ATY28" s="71"/>
      <c r="ATZ28" s="71"/>
      <c r="AUA28" s="71"/>
      <c r="AUB28" s="71"/>
      <c r="AUC28" s="72"/>
      <c r="AUD28" s="71"/>
      <c r="AUE28" s="71"/>
      <c r="AUF28" s="71"/>
      <c r="AUG28" s="73"/>
    </row>
    <row r="29" spans="2:1229" ht="87" customHeight="1" x14ac:dyDescent="0.3">
      <c r="B29" s="80"/>
      <c r="C29" s="90" t="s">
        <v>10</v>
      </c>
      <c r="D29" s="91"/>
      <c r="E29" s="81" t="s">
        <v>9</v>
      </c>
      <c r="F29" s="86" t="s">
        <v>16</v>
      </c>
      <c r="G29" s="86"/>
      <c r="H29" s="86"/>
      <c r="I29" s="86"/>
      <c r="J29" s="86"/>
      <c r="K29" s="86"/>
      <c r="L29" s="87" t="s">
        <v>13</v>
      </c>
      <c r="M29" s="87"/>
      <c r="N29" s="88" t="s">
        <v>0</v>
      </c>
      <c r="O29" s="88"/>
      <c r="P29" s="88"/>
      <c r="Q29" s="88"/>
      <c r="R29" s="86" t="s">
        <v>18</v>
      </c>
      <c r="S29" s="86"/>
      <c r="T29" s="86"/>
      <c r="U29" s="86"/>
      <c r="V29" s="86"/>
      <c r="W29" s="86"/>
      <c r="X29" s="87" t="s">
        <v>13</v>
      </c>
      <c r="Y29" s="87"/>
      <c r="Z29" s="88" t="s">
        <v>0</v>
      </c>
      <c r="AA29" s="88"/>
      <c r="AB29" s="88"/>
      <c r="AC29" s="88"/>
      <c r="AD29" s="86" t="s">
        <v>21</v>
      </c>
      <c r="AE29" s="86"/>
      <c r="AF29" s="86"/>
      <c r="AG29" s="86"/>
      <c r="AH29" s="86"/>
      <c r="AI29" s="86"/>
      <c r="AJ29" s="87" t="s">
        <v>13</v>
      </c>
      <c r="AK29" s="87"/>
      <c r="AL29" s="88" t="s">
        <v>0</v>
      </c>
      <c r="AM29" s="88"/>
      <c r="AN29" s="88"/>
      <c r="AO29" s="88"/>
      <c r="AP29" s="86" t="s">
        <v>24</v>
      </c>
      <c r="AQ29" s="86"/>
      <c r="AR29" s="86"/>
      <c r="AS29" s="86"/>
      <c r="AT29" s="86"/>
      <c r="AU29" s="86"/>
      <c r="AV29" s="87" t="s">
        <v>13</v>
      </c>
      <c r="AW29" s="87"/>
      <c r="AX29" s="88" t="s">
        <v>0</v>
      </c>
      <c r="AY29" s="88"/>
      <c r="AZ29" s="88"/>
      <c r="BA29" s="88"/>
      <c r="BB29" s="86" t="s">
        <v>26</v>
      </c>
      <c r="BC29" s="86"/>
      <c r="BD29" s="86"/>
      <c r="BE29" s="86"/>
      <c r="BF29" s="86"/>
      <c r="BG29" s="86"/>
      <c r="BH29" s="87" t="s">
        <v>13</v>
      </c>
      <c r="BI29" s="87"/>
      <c r="BJ29" s="88" t="s">
        <v>0</v>
      </c>
      <c r="BK29" s="88"/>
      <c r="BL29" s="88"/>
      <c r="BM29" s="88"/>
      <c r="BN29" s="86" t="s">
        <v>28</v>
      </c>
      <c r="BO29" s="86"/>
      <c r="BP29" s="86"/>
      <c r="BQ29" s="86"/>
      <c r="BR29" s="86"/>
      <c r="BS29" s="86"/>
      <c r="BT29" s="87" t="s">
        <v>13</v>
      </c>
      <c r="BU29" s="87"/>
      <c r="BV29" s="88" t="s">
        <v>0</v>
      </c>
      <c r="BW29" s="88"/>
      <c r="BX29" s="88"/>
      <c r="BY29" s="88"/>
      <c r="BZ29" s="86" t="s">
        <v>52</v>
      </c>
      <c r="CA29" s="86"/>
      <c r="CB29" s="86"/>
      <c r="CC29" s="86"/>
      <c r="CD29" s="86"/>
      <c r="CE29" s="86"/>
      <c r="CF29" s="87" t="s">
        <v>13</v>
      </c>
      <c r="CG29" s="87"/>
      <c r="CH29" s="88" t="s">
        <v>0</v>
      </c>
      <c r="CI29" s="88"/>
      <c r="CJ29" s="88"/>
      <c r="CK29" s="88"/>
      <c r="CL29" s="86" t="s">
        <v>55</v>
      </c>
      <c r="CM29" s="86"/>
      <c r="CN29" s="86"/>
      <c r="CO29" s="86"/>
      <c r="CP29" s="86"/>
      <c r="CQ29" s="86"/>
      <c r="CR29" s="87" t="s">
        <v>13</v>
      </c>
      <c r="CS29" s="87"/>
      <c r="CT29" s="88" t="s">
        <v>0</v>
      </c>
      <c r="CU29" s="88"/>
      <c r="CV29" s="88"/>
      <c r="CW29" s="88"/>
      <c r="CX29" s="86" t="s">
        <v>58</v>
      </c>
      <c r="CY29" s="86"/>
      <c r="CZ29" s="86"/>
      <c r="DA29" s="86"/>
      <c r="DB29" s="86"/>
      <c r="DC29" s="86"/>
      <c r="DD29" s="87" t="s">
        <v>13</v>
      </c>
      <c r="DE29" s="87"/>
      <c r="DF29" s="88" t="s">
        <v>0</v>
      </c>
      <c r="DG29" s="88"/>
      <c r="DH29" s="88"/>
      <c r="DI29" s="88"/>
      <c r="DJ29" s="86" t="s">
        <v>61</v>
      </c>
      <c r="DK29" s="86"/>
      <c r="DL29" s="86"/>
      <c r="DM29" s="86"/>
      <c r="DN29" s="86"/>
      <c r="DO29" s="86"/>
      <c r="DP29" s="87" t="s">
        <v>13</v>
      </c>
      <c r="DQ29" s="87"/>
      <c r="DR29" s="88" t="s">
        <v>0</v>
      </c>
      <c r="DS29" s="88"/>
      <c r="DT29" s="88"/>
      <c r="DU29" s="88"/>
      <c r="DV29" s="86" t="s">
        <v>64</v>
      </c>
      <c r="DW29" s="86"/>
      <c r="DX29" s="86"/>
      <c r="DY29" s="86"/>
      <c r="DZ29" s="86"/>
      <c r="EA29" s="86"/>
      <c r="EB29" s="87" t="s">
        <v>13</v>
      </c>
      <c r="EC29" s="87"/>
      <c r="ED29" s="88" t="s">
        <v>0</v>
      </c>
      <c r="EE29" s="88"/>
      <c r="EF29" s="88"/>
      <c r="EG29" s="88"/>
      <c r="EH29" s="86" t="s">
        <v>67</v>
      </c>
      <c r="EI29" s="86"/>
      <c r="EJ29" s="86"/>
      <c r="EK29" s="86"/>
      <c r="EL29" s="86"/>
      <c r="EM29" s="86"/>
      <c r="EN29" s="87" t="s">
        <v>13</v>
      </c>
      <c r="EO29" s="87"/>
      <c r="EP29" s="88" t="s">
        <v>0</v>
      </c>
      <c r="EQ29" s="88"/>
      <c r="ER29" s="88"/>
      <c r="ES29" s="88"/>
      <c r="ET29" s="86" t="s">
        <v>70</v>
      </c>
      <c r="EU29" s="86"/>
      <c r="EV29" s="86"/>
      <c r="EW29" s="86"/>
      <c r="EX29" s="86"/>
      <c r="EY29" s="86"/>
      <c r="EZ29" s="87" t="s">
        <v>13</v>
      </c>
      <c r="FA29" s="87"/>
      <c r="FB29" s="88" t="s">
        <v>0</v>
      </c>
      <c r="FC29" s="88"/>
      <c r="FD29" s="88"/>
      <c r="FE29" s="88"/>
      <c r="FF29" s="86" t="s">
        <v>72</v>
      </c>
      <c r="FG29" s="86"/>
      <c r="FH29" s="86"/>
      <c r="FI29" s="86"/>
      <c r="FJ29" s="86"/>
      <c r="FK29" s="86"/>
      <c r="FL29" s="87" t="s">
        <v>13</v>
      </c>
      <c r="FM29" s="87"/>
      <c r="FN29" s="88" t="s">
        <v>0</v>
      </c>
      <c r="FO29" s="88"/>
      <c r="FP29" s="88"/>
      <c r="FQ29" s="88"/>
      <c r="FR29" s="86" t="s">
        <v>75</v>
      </c>
      <c r="FS29" s="86"/>
      <c r="FT29" s="86"/>
      <c r="FU29" s="86"/>
      <c r="FV29" s="86"/>
      <c r="FW29" s="86"/>
      <c r="FX29" s="87" t="s">
        <v>13</v>
      </c>
      <c r="FY29" s="87"/>
      <c r="FZ29" s="88" t="s">
        <v>0</v>
      </c>
      <c r="GA29" s="88"/>
      <c r="GB29" s="88"/>
      <c r="GC29" s="88"/>
      <c r="GD29" s="86" t="s">
        <v>76</v>
      </c>
      <c r="GE29" s="86"/>
      <c r="GF29" s="86"/>
      <c r="GG29" s="86"/>
      <c r="GH29" s="86"/>
      <c r="GI29" s="86"/>
      <c r="GJ29" s="87" t="s">
        <v>13</v>
      </c>
      <c r="GK29" s="87"/>
      <c r="GL29" s="88" t="s">
        <v>0</v>
      </c>
      <c r="GM29" s="88"/>
      <c r="GN29" s="88"/>
      <c r="GO29" s="88"/>
      <c r="GP29" s="86" t="s">
        <v>78</v>
      </c>
      <c r="GQ29" s="86"/>
      <c r="GR29" s="86"/>
      <c r="GS29" s="86"/>
      <c r="GT29" s="86"/>
      <c r="GU29" s="86"/>
      <c r="GV29" s="87" t="s">
        <v>13</v>
      </c>
      <c r="GW29" s="87"/>
      <c r="GX29" s="88" t="s">
        <v>0</v>
      </c>
      <c r="GY29" s="88"/>
      <c r="GZ29" s="88"/>
      <c r="HA29" s="88"/>
      <c r="HB29" s="86" t="s">
        <v>81</v>
      </c>
      <c r="HC29" s="86"/>
      <c r="HD29" s="86"/>
      <c r="HE29" s="86"/>
      <c r="HF29" s="86"/>
      <c r="HG29" s="86"/>
      <c r="HH29" s="87" t="s">
        <v>13</v>
      </c>
      <c r="HI29" s="87"/>
      <c r="HJ29" s="88" t="s">
        <v>0</v>
      </c>
      <c r="HK29" s="88"/>
      <c r="HL29" s="88"/>
      <c r="HM29" s="88"/>
      <c r="HN29" s="86" t="s">
        <v>83</v>
      </c>
      <c r="HO29" s="86"/>
      <c r="HP29" s="86"/>
      <c r="HQ29" s="86"/>
      <c r="HR29" s="86"/>
      <c r="HS29" s="86"/>
      <c r="HT29" s="87" t="s">
        <v>13</v>
      </c>
      <c r="HU29" s="87"/>
      <c r="HV29" s="88" t="s">
        <v>0</v>
      </c>
      <c r="HW29" s="88"/>
      <c r="HX29" s="88"/>
      <c r="HY29" s="88"/>
      <c r="HZ29" s="86" t="s">
        <v>86</v>
      </c>
      <c r="IA29" s="86"/>
      <c r="IB29" s="86"/>
      <c r="IC29" s="86"/>
      <c r="ID29" s="86"/>
      <c r="IE29" s="86"/>
      <c r="IF29" s="87" t="s">
        <v>13</v>
      </c>
      <c r="IG29" s="87"/>
      <c r="IH29" s="88" t="s">
        <v>0</v>
      </c>
      <c r="II29" s="88"/>
      <c r="IJ29" s="88"/>
      <c r="IK29" s="88"/>
      <c r="IL29" s="86" t="s">
        <v>89</v>
      </c>
      <c r="IM29" s="86"/>
      <c r="IN29" s="86"/>
      <c r="IO29" s="86"/>
      <c r="IP29" s="86"/>
      <c r="IQ29" s="86"/>
      <c r="IR29" s="87" t="s">
        <v>13</v>
      </c>
      <c r="IS29" s="87"/>
      <c r="IT29" s="88" t="s">
        <v>0</v>
      </c>
      <c r="IU29" s="88"/>
      <c r="IV29" s="88"/>
      <c r="IW29" s="88"/>
      <c r="IX29" s="86" t="s">
        <v>93</v>
      </c>
      <c r="IY29" s="86"/>
      <c r="IZ29" s="86"/>
      <c r="JA29" s="86"/>
      <c r="JB29" s="86"/>
      <c r="JC29" s="86"/>
      <c r="JD29" s="87" t="s">
        <v>13</v>
      </c>
      <c r="JE29" s="87"/>
      <c r="JF29" s="88" t="s">
        <v>0</v>
      </c>
      <c r="JG29" s="88"/>
      <c r="JH29" s="88"/>
      <c r="JI29" s="88"/>
      <c r="JJ29" s="86" t="s">
        <v>94</v>
      </c>
      <c r="JK29" s="86"/>
      <c r="JL29" s="86"/>
      <c r="JM29" s="86"/>
      <c r="JN29" s="86"/>
      <c r="JO29" s="86"/>
      <c r="JP29" s="87" t="s">
        <v>13</v>
      </c>
      <c r="JQ29" s="87"/>
      <c r="JR29" s="88" t="s">
        <v>0</v>
      </c>
      <c r="JS29" s="88"/>
      <c r="JT29" s="88"/>
      <c r="JU29" s="88"/>
      <c r="JV29" s="86" t="s">
        <v>96</v>
      </c>
      <c r="JW29" s="86"/>
      <c r="JX29" s="86"/>
      <c r="JY29" s="86"/>
      <c r="JZ29" s="86"/>
      <c r="KA29" s="86"/>
      <c r="KB29" s="87" t="s">
        <v>13</v>
      </c>
      <c r="KC29" s="87"/>
      <c r="KD29" s="88" t="s">
        <v>0</v>
      </c>
      <c r="KE29" s="88"/>
      <c r="KF29" s="88"/>
      <c r="KG29" s="88"/>
      <c r="KH29" s="86" t="s">
        <v>98</v>
      </c>
      <c r="KI29" s="86"/>
      <c r="KJ29" s="86"/>
      <c r="KK29" s="86"/>
      <c r="KL29" s="86"/>
      <c r="KM29" s="86"/>
      <c r="KN29" s="87" t="s">
        <v>13</v>
      </c>
      <c r="KO29" s="87"/>
      <c r="KP29" s="88" t="s">
        <v>0</v>
      </c>
      <c r="KQ29" s="88"/>
      <c r="KR29" s="88"/>
      <c r="KS29" s="88"/>
      <c r="KT29" s="86" t="s">
        <v>101</v>
      </c>
      <c r="KU29" s="86"/>
      <c r="KV29" s="86"/>
      <c r="KW29" s="86"/>
      <c r="KX29" s="86"/>
      <c r="KY29" s="86"/>
      <c r="KZ29" s="87" t="s">
        <v>13</v>
      </c>
      <c r="LA29" s="87"/>
      <c r="LB29" s="88" t="s">
        <v>0</v>
      </c>
      <c r="LC29" s="88"/>
      <c r="LD29" s="88"/>
      <c r="LE29" s="88"/>
      <c r="LF29" s="86" t="s">
        <v>104</v>
      </c>
      <c r="LG29" s="86"/>
      <c r="LH29" s="86"/>
      <c r="LI29" s="86"/>
      <c r="LJ29" s="86"/>
      <c r="LK29" s="86"/>
      <c r="LL29" s="87" t="s">
        <v>13</v>
      </c>
      <c r="LM29" s="87"/>
      <c r="LN29" s="88" t="s">
        <v>0</v>
      </c>
      <c r="LO29" s="88"/>
      <c r="LP29" s="88"/>
      <c r="LQ29" s="88"/>
      <c r="LR29" s="86" t="s">
        <v>106</v>
      </c>
      <c r="LS29" s="86"/>
      <c r="LT29" s="86"/>
      <c r="LU29" s="86"/>
      <c r="LV29" s="86"/>
      <c r="LW29" s="86"/>
      <c r="LX29" s="87" t="s">
        <v>13</v>
      </c>
      <c r="LY29" s="87"/>
      <c r="LZ29" s="88" t="s">
        <v>0</v>
      </c>
      <c r="MA29" s="88"/>
      <c r="MB29" s="88"/>
      <c r="MC29" s="88"/>
      <c r="MD29" s="86" t="s">
        <v>108</v>
      </c>
      <c r="ME29" s="86"/>
      <c r="MF29" s="86"/>
      <c r="MG29" s="86"/>
      <c r="MH29" s="86"/>
      <c r="MI29" s="86"/>
      <c r="MJ29" s="87" t="s">
        <v>13</v>
      </c>
      <c r="MK29" s="87"/>
      <c r="ML29" s="88" t="s">
        <v>0</v>
      </c>
      <c r="MM29" s="88"/>
      <c r="MN29" s="88"/>
      <c r="MO29" s="88"/>
      <c r="MP29" s="86" t="s">
        <v>110</v>
      </c>
      <c r="MQ29" s="86"/>
      <c r="MR29" s="86"/>
      <c r="MS29" s="86"/>
      <c r="MT29" s="86"/>
      <c r="MU29" s="86"/>
      <c r="MV29" s="87" t="s">
        <v>13</v>
      </c>
      <c r="MW29" s="87"/>
      <c r="MX29" s="88" t="s">
        <v>0</v>
      </c>
      <c r="MY29" s="88"/>
      <c r="MZ29" s="88"/>
      <c r="NA29" s="88"/>
      <c r="NB29" s="86" t="s">
        <v>114</v>
      </c>
      <c r="NC29" s="86"/>
      <c r="ND29" s="86"/>
      <c r="NE29" s="86"/>
      <c r="NF29" s="86"/>
      <c r="NG29" s="86"/>
      <c r="NH29" s="87" t="s">
        <v>13</v>
      </c>
      <c r="NI29" s="87"/>
      <c r="NJ29" s="88" t="s">
        <v>0</v>
      </c>
      <c r="NK29" s="88"/>
      <c r="NL29" s="88"/>
      <c r="NM29" s="88"/>
      <c r="NN29" s="86" t="s">
        <v>115</v>
      </c>
      <c r="NO29" s="86"/>
      <c r="NP29" s="86"/>
      <c r="NQ29" s="86"/>
      <c r="NR29" s="86"/>
      <c r="NS29" s="86"/>
      <c r="NT29" s="87" t="s">
        <v>13</v>
      </c>
      <c r="NU29" s="87"/>
      <c r="NV29" s="88" t="s">
        <v>0</v>
      </c>
      <c r="NW29" s="88"/>
      <c r="NX29" s="88"/>
      <c r="NY29" s="88"/>
      <c r="NZ29" s="86" t="s">
        <v>118</v>
      </c>
      <c r="OA29" s="86"/>
      <c r="OB29" s="86"/>
      <c r="OC29" s="86"/>
      <c r="OD29" s="86"/>
      <c r="OE29" s="86"/>
      <c r="OF29" s="87" t="s">
        <v>13</v>
      </c>
      <c r="OG29" s="87"/>
      <c r="OH29" s="88" t="s">
        <v>0</v>
      </c>
      <c r="OI29" s="88"/>
      <c r="OJ29" s="88"/>
      <c r="OK29" s="88"/>
      <c r="OL29" s="86" t="s">
        <v>120</v>
      </c>
      <c r="OM29" s="86"/>
      <c r="ON29" s="86"/>
      <c r="OO29" s="86"/>
      <c r="OP29" s="86"/>
      <c r="OQ29" s="86"/>
      <c r="OR29" s="87" t="s">
        <v>13</v>
      </c>
      <c r="OS29" s="87"/>
      <c r="OT29" s="88" t="s">
        <v>0</v>
      </c>
      <c r="OU29" s="88"/>
      <c r="OV29" s="88"/>
      <c r="OW29" s="88"/>
      <c r="OX29" s="86" t="s">
        <v>121</v>
      </c>
      <c r="OY29" s="86"/>
      <c r="OZ29" s="86"/>
      <c r="PA29" s="86"/>
      <c r="PB29" s="86"/>
      <c r="PC29" s="86"/>
      <c r="PD29" s="87" t="s">
        <v>13</v>
      </c>
      <c r="PE29" s="87"/>
      <c r="PF29" s="88" t="s">
        <v>0</v>
      </c>
      <c r="PG29" s="88"/>
      <c r="PH29" s="88"/>
      <c r="PI29" s="88"/>
      <c r="PJ29" s="86" t="s">
        <v>124</v>
      </c>
      <c r="PK29" s="86"/>
      <c r="PL29" s="86"/>
      <c r="PM29" s="86"/>
      <c r="PN29" s="86"/>
      <c r="PO29" s="86"/>
      <c r="PP29" s="87" t="s">
        <v>13</v>
      </c>
      <c r="PQ29" s="87"/>
      <c r="PR29" s="88" t="s">
        <v>0</v>
      </c>
      <c r="PS29" s="88"/>
      <c r="PT29" s="88"/>
      <c r="PU29" s="88"/>
      <c r="PV29" s="86" t="s">
        <v>126</v>
      </c>
      <c r="PW29" s="86"/>
      <c r="PX29" s="86"/>
      <c r="PY29" s="86"/>
      <c r="PZ29" s="86"/>
      <c r="QA29" s="86"/>
      <c r="QB29" s="87" t="s">
        <v>13</v>
      </c>
      <c r="QC29" s="87"/>
      <c r="QD29" s="88" t="s">
        <v>0</v>
      </c>
      <c r="QE29" s="88"/>
      <c r="QF29" s="88"/>
      <c r="QG29" s="88"/>
      <c r="QH29" s="86" t="s">
        <v>128</v>
      </c>
      <c r="QI29" s="86"/>
      <c r="QJ29" s="86"/>
      <c r="QK29" s="86"/>
      <c r="QL29" s="86"/>
      <c r="QM29" s="86"/>
      <c r="QN29" s="87" t="s">
        <v>13</v>
      </c>
      <c r="QO29" s="87"/>
      <c r="QP29" s="88" t="s">
        <v>0</v>
      </c>
      <c r="QQ29" s="88"/>
      <c r="QR29" s="88"/>
      <c r="QS29" s="88"/>
      <c r="QT29" s="86" t="s">
        <v>132</v>
      </c>
      <c r="QU29" s="86"/>
      <c r="QV29" s="86"/>
      <c r="QW29" s="86"/>
      <c r="QX29" s="86"/>
      <c r="QY29" s="86"/>
      <c r="QZ29" s="87" t="s">
        <v>13</v>
      </c>
      <c r="RA29" s="87"/>
      <c r="RB29" s="88" t="s">
        <v>0</v>
      </c>
      <c r="RC29" s="88"/>
      <c r="RD29" s="88"/>
      <c r="RE29" s="88"/>
      <c r="RF29" s="86" t="s">
        <v>133</v>
      </c>
      <c r="RG29" s="86"/>
      <c r="RH29" s="86"/>
      <c r="RI29" s="86"/>
      <c r="RJ29" s="86"/>
      <c r="RK29" s="86"/>
      <c r="RL29" s="87" t="s">
        <v>13</v>
      </c>
      <c r="RM29" s="87"/>
      <c r="RN29" s="88" t="s">
        <v>0</v>
      </c>
      <c r="RO29" s="88"/>
      <c r="RP29" s="88"/>
      <c r="RQ29" s="88"/>
      <c r="RR29" s="86" t="s">
        <v>136</v>
      </c>
      <c r="RS29" s="86"/>
      <c r="RT29" s="86"/>
      <c r="RU29" s="86"/>
      <c r="RV29" s="86"/>
      <c r="RW29" s="86"/>
      <c r="RX29" s="87" t="s">
        <v>13</v>
      </c>
      <c r="RY29" s="87"/>
      <c r="RZ29" s="88" t="s">
        <v>0</v>
      </c>
      <c r="SA29" s="88"/>
      <c r="SB29" s="88"/>
      <c r="SC29" s="88"/>
      <c r="SD29" s="86" t="s">
        <v>139</v>
      </c>
      <c r="SE29" s="86"/>
      <c r="SF29" s="86"/>
      <c r="SG29" s="86"/>
      <c r="SH29" s="86"/>
      <c r="SI29" s="86"/>
      <c r="SJ29" s="87" t="s">
        <v>13</v>
      </c>
      <c r="SK29" s="87"/>
      <c r="SL29" s="88" t="s">
        <v>0</v>
      </c>
      <c r="SM29" s="88"/>
      <c r="SN29" s="88"/>
      <c r="SO29" s="88"/>
      <c r="SP29" s="86" t="s">
        <v>142</v>
      </c>
      <c r="SQ29" s="86"/>
      <c r="SR29" s="86"/>
      <c r="SS29" s="86"/>
      <c r="ST29" s="86"/>
      <c r="SU29" s="86"/>
      <c r="SV29" s="87" t="s">
        <v>13</v>
      </c>
      <c r="SW29" s="87"/>
      <c r="SX29" s="88" t="s">
        <v>0</v>
      </c>
      <c r="SY29" s="88"/>
      <c r="SZ29" s="88"/>
      <c r="TA29" s="88"/>
      <c r="TB29" s="86" t="s">
        <v>143</v>
      </c>
      <c r="TC29" s="86"/>
      <c r="TD29" s="86"/>
      <c r="TE29" s="86"/>
      <c r="TF29" s="86"/>
      <c r="TG29" s="86"/>
      <c r="TH29" s="87" t="s">
        <v>13</v>
      </c>
      <c r="TI29" s="87"/>
      <c r="TJ29" s="88" t="s">
        <v>0</v>
      </c>
      <c r="TK29" s="88"/>
      <c r="TL29" s="88"/>
      <c r="TM29" s="88"/>
      <c r="TN29" s="86" t="s">
        <v>146</v>
      </c>
      <c r="TO29" s="86"/>
      <c r="TP29" s="86"/>
      <c r="TQ29" s="86"/>
      <c r="TR29" s="86"/>
      <c r="TS29" s="86"/>
      <c r="TT29" s="87" t="s">
        <v>13</v>
      </c>
      <c r="TU29" s="87"/>
      <c r="TV29" s="88" t="s">
        <v>0</v>
      </c>
      <c r="TW29" s="88"/>
      <c r="TX29" s="88"/>
      <c r="TY29" s="88"/>
      <c r="TZ29" s="86" t="s">
        <v>148</v>
      </c>
      <c r="UA29" s="86"/>
      <c r="UB29" s="86"/>
      <c r="UC29" s="86"/>
      <c r="UD29" s="86"/>
      <c r="UE29" s="86"/>
      <c r="UF29" s="87" t="s">
        <v>13</v>
      </c>
      <c r="UG29" s="87"/>
      <c r="UH29" s="88" t="s">
        <v>0</v>
      </c>
      <c r="UI29" s="88"/>
      <c r="UJ29" s="88"/>
      <c r="UK29" s="88"/>
      <c r="UL29" s="86" t="s">
        <v>150</v>
      </c>
      <c r="UM29" s="86"/>
      <c r="UN29" s="86"/>
      <c r="UO29" s="86"/>
      <c r="UP29" s="86"/>
      <c r="UQ29" s="86"/>
      <c r="UR29" s="87" t="s">
        <v>13</v>
      </c>
      <c r="US29" s="87"/>
      <c r="UT29" s="88" t="s">
        <v>0</v>
      </c>
      <c r="UU29" s="88"/>
      <c r="UV29" s="88"/>
      <c r="UW29" s="88"/>
      <c r="UX29" s="86" t="s">
        <v>153</v>
      </c>
      <c r="UY29" s="86"/>
      <c r="UZ29" s="86"/>
      <c r="VA29" s="86"/>
      <c r="VB29" s="86"/>
      <c r="VC29" s="86"/>
      <c r="VD29" s="87" t="s">
        <v>13</v>
      </c>
      <c r="VE29" s="87"/>
      <c r="VF29" s="88" t="s">
        <v>0</v>
      </c>
      <c r="VG29" s="88"/>
      <c r="VH29" s="88"/>
      <c r="VI29" s="88"/>
      <c r="VJ29" s="86" t="s">
        <v>155</v>
      </c>
      <c r="VK29" s="86"/>
      <c r="VL29" s="86"/>
      <c r="VM29" s="86"/>
      <c r="VN29" s="86"/>
      <c r="VO29" s="86"/>
      <c r="VP29" s="87" t="s">
        <v>13</v>
      </c>
      <c r="VQ29" s="87"/>
      <c r="VR29" s="88" t="s">
        <v>0</v>
      </c>
      <c r="VS29" s="88"/>
      <c r="VT29" s="88"/>
      <c r="VU29" s="88"/>
      <c r="VV29" s="86" t="s">
        <v>158</v>
      </c>
      <c r="VW29" s="86"/>
      <c r="VX29" s="86"/>
      <c r="VY29" s="86"/>
      <c r="VZ29" s="86"/>
      <c r="WA29" s="86"/>
      <c r="WB29" s="87" t="s">
        <v>13</v>
      </c>
      <c r="WC29" s="87"/>
      <c r="WD29" s="88" t="s">
        <v>0</v>
      </c>
      <c r="WE29" s="88"/>
      <c r="WF29" s="88"/>
      <c r="WG29" s="88"/>
      <c r="WH29" s="86" t="s">
        <v>160</v>
      </c>
      <c r="WI29" s="86"/>
      <c r="WJ29" s="86"/>
      <c r="WK29" s="86"/>
      <c r="WL29" s="86"/>
      <c r="WM29" s="86"/>
      <c r="WN29" s="87" t="s">
        <v>13</v>
      </c>
      <c r="WO29" s="87"/>
      <c r="WP29" s="88" t="s">
        <v>0</v>
      </c>
      <c r="WQ29" s="88"/>
      <c r="WR29" s="88"/>
      <c r="WS29" s="88"/>
      <c r="WT29" s="86" t="s">
        <v>161</v>
      </c>
      <c r="WU29" s="86"/>
      <c r="WV29" s="86"/>
      <c r="WW29" s="86"/>
      <c r="WX29" s="86"/>
      <c r="WY29" s="86"/>
      <c r="WZ29" s="87" t="s">
        <v>13</v>
      </c>
      <c r="XA29" s="87"/>
      <c r="XB29" s="88" t="s">
        <v>0</v>
      </c>
      <c r="XC29" s="88"/>
      <c r="XD29" s="88"/>
      <c r="XE29" s="88"/>
      <c r="XF29" s="86" t="s">
        <v>164</v>
      </c>
      <c r="XG29" s="86"/>
      <c r="XH29" s="86"/>
      <c r="XI29" s="86"/>
      <c r="XJ29" s="86"/>
      <c r="XK29" s="86"/>
      <c r="XL29" s="87" t="s">
        <v>13</v>
      </c>
      <c r="XM29" s="87"/>
      <c r="XN29" s="88" t="s">
        <v>0</v>
      </c>
      <c r="XO29" s="88"/>
      <c r="XP29" s="88"/>
      <c r="XQ29" s="88"/>
      <c r="XR29" s="86" t="s">
        <v>166</v>
      </c>
      <c r="XS29" s="86"/>
      <c r="XT29" s="86"/>
      <c r="XU29" s="86"/>
      <c r="XV29" s="86"/>
      <c r="XW29" s="86"/>
      <c r="XX29" s="87" t="s">
        <v>13</v>
      </c>
      <c r="XY29" s="87"/>
      <c r="XZ29" s="88" t="s">
        <v>0</v>
      </c>
      <c r="YA29" s="88"/>
      <c r="YB29" s="88"/>
      <c r="YC29" s="88"/>
      <c r="YD29" s="86" t="s">
        <v>169</v>
      </c>
      <c r="YE29" s="86"/>
      <c r="YF29" s="86"/>
      <c r="YG29" s="86"/>
      <c r="YH29" s="86"/>
      <c r="YI29" s="86"/>
      <c r="YJ29" s="87" t="s">
        <v>13</v>
      </c>
      <c r="YK29" s="87"/>
      <c r="YL29" s="88" t="s">
        <v>0</v>
      </c>
      <c r="YM29" s="88"/>
      <c r="YN29" s="88"/>
      <c r="YO29" s="88"/>
      <c r="YP29" s="86" t="s">
        <v>171</v>
      </c>
      <c r="YQ29" s="86"/>
      <c r="YR29" s="86"/>
      <c r="YS29" s="86"/>
      <c r="YT29" s="86"/>
      <c r="YU29" s="86"/>
      <c r="YV29" s="87" t="s">
        <v>13</v>
      </c>
      <c r="YW29" s="87"/>
      <c r="YX29" s="88" t="s">
        <v>0</v>
      </c>
      <c r="YY29" s="88"/>
      <c r="YZ29" s="88"/>
      <c r="ZA29" s="88"/>
      <c r="ZB29" s="86" t="s">
        <v>174</v>
      </c>
      <c r="ZC29" s="86"/>
      <c r="ZD29" s="86"/>
      <c r="ZE29" s="86"/>
      <c r="ZF29" s="86"/>
      <c r="ZG29" s="86"/>
      <c r="ZH29" s="87" t="s">
        <v>13</v>
      </c>
      <c r="ZI29" s="87"/>
      <c r="ZJ29" s="88" t="s">
        <v>0</v>
      </c>
      <c r="ZK29" s="88"/>
      <c r="ZL29" s="88"/>
      <c r="ZM29" s="88"/>
      <c r="ZN29" s="86" t="s">
        <v>177</v>
      </c>
      <c r="ZO29" s="86"/>
      <c r="ZP29" s="86"/>
      <c r="ZQ29" s="86"/>
      <c r="ZR29" s="86"/>
      <c r="ZS29" s="86"/>
      <c r="ZT29" s="87" t="s">
        <v>13</v>
      </c>
      <c r="ZU29" s="87"/>
      <c r="ZV29" s="88" t="s">
        <v>0</v>
      </c>
      <c r="ZW29" s="88"/>
      <c r="ZX29" s="88"/>
      <c r="ZY29" s="88"/>
      <c r="ZZ29" s="86" t="s">
        <v>180</v>
      </c>
      <c r="AAA29" s="86"/>
      <c r="AAB29" s="86"/>
      <c r="AAC29" s="86"/>
      <c r="AAD29" s="86"/>
      <c r="AAE29" s="86"/>
      <c r="AAF29" s="87" t="s">
        <v>13</v>
      </c>
      <c r="AAG29" s="87"/>
      <c r="AAH29" s="88" t="s">
        <v>0</v>
      </c>
      <c r="AAI29" s="88"/>
      <c r="AAJ29" s="88"/>
      <c r="AAK29" s="88"/>
      <c r="AAL29" s="86" t="s">
        <v>182</v>
      </c>
      <c r="AAM29" s="86"/>
      <c r="AAN29" s="86"/>
      <c r="AAO29" s="86"/>
      <c r="AAP29" s="86"/>
      <c r="AAQ29" s="86"/>
      <c r="AAR29" s="87" t="s">
        <v>13</v>
      </c>
      <c r="AAS29" s="87"/>
      <c r="AAT29" s="88" t="s">
        <v>0</v>
      </c>
      <c r="AAU29" s="88"/>
      <c r="AAV29" s="88"/>
      <c r="AAW29" s="88"/>
      <c r="AAX29" s="86" t="s">
        <v>184</v>
      </c>
      <c r="AAY29" s="86"/>
      <c r="AAZ29" s="86"/>
      <c r="ABA29" s="86"/>
      <c r="ABB29" s="86"/>
      <c r="ABC29" s="86"/>
      <c r="ABD29" s="87" t="s">
        <v>13</v>
      </c>
      <c r="ABE29" s="87"/>
      <c r="ABF29" s="88" t="s">
        <v>0</v>
      </c>
      <c r="ABG29" s="88"/>
      <c r="ABH29" s="88"/>
      <c r="ABI29" s="88"/>
      <c r="ABJ29" s="86" t="s">
        <v>187</v>
      </c>
      <c r="ABK29" s="86"/>
      <c r="ABL29" s="86"/>
      <c r="ABM29" s="86"/>
      <c r="ABN29" s="86"/>
      <c r="ABO29" s="86"/>
      <c r="ABP29" s="87" t="s">
        <v>13</v>
      </c>
      <c r="ABQ29" s="87"/>
      <c r="ABR29" s="88" t="s">
        <v>0</v>
      </c>
      <c r="ABS29" s="88"/>
      <c r="ABT29" s="88"/>
      <c r="ABU29" s="88"/>
      <c r="ABV29" s="86" t="s">
        <v>190</v>
      </c>
      <c r="ABW29" s="86"/>
      <c r="ABX29" s="86"/>
      <c r="ABY29" s="86"/>
      <c r="ABZ29" s="86"/>
      <c r="ACA29" s="86"/>
      <c r="ACB29" s="87" t="s">
        <v>13</v>
      </c>
      <c r="ACC29" s="87"/>
      <c r="ACD29" s="88" t="s">
        <v>0</v>
      </c>
      <c r="ACE29" s="88"/>
      <c r="ACF29" s="88"/>
      <c r="ACG29" s="88"/>
      <c r="ACH29" s="86" t="s">
        <v>191</v>
      </c>
      <c r="ACI29" s="86"/>
      <c r="ACJ29" s="86"/>
      <c r="ACK29" s="86"/>
      <c r="ACL29" s="86"/>
      <c r="ACM29" s="86"/>
      <c r="ACN29" s="87" t="s">
        <v>13</v>
      </c>
      <c r="ACO29" s="87"/>
      <c r="ACP29" s="88" t="s">
        <v>0</v>
      </c>
      <c r="ACQ29" s="88"/>
      <c r="ACR29" s="88"/>
      <c r="ACS29" s="88"/>
      <c r="ACT29" s="86" t="s">
        <v>193</v>
      </c>
      <c r="ACU29" s="89"/>
      <c r="ACV29" s="89"/>
      <c r="ACW29" s="89"/>
      <c r="ACX29" s="89"/>
      <c r="ACY29" s="89"/>
      <c r="ACZ29" s="87" t="s">
        <v>13</v>
      </c>
      <c r="ADA29" s="87"/>
      <c r="ADB29" s="88" t="s">
        <v>0</v>
      </c>
      <c r="ADC29" s="88"/>
      <c r="ADD29" s="88"/>
      <c r="ADE29" s="88"/>
      <c r="ADF29" s="86" t="s">
        <v>196</v>
      </c>
      <c r="ADG29" s="89"/>
      <c r="ADH29" s="89"/>
      <c r="ADI29" s="89"/>
      <c r="ADJ29" s="89"/>
      <c r="ADK29" s="89"/>
      <c r="ADL29" s="87" t="s">
        <v>13</v>
      </c>
      <c r="ADM29" s="87"/>
      <c r="ADN29" s="88" t="s">
        <v>0</v>
      </c>
      <c r="ADO29" s="88"/>
      <c r="ADP29" s="88"/>
      <c r="ADQ29" s="88"/>
      <c r="ADR29" s="86" t="s">
        <v>197</v>
      </c>
      <c r="ADS29" s="89"/>
      <c r="ADT29" s="89"/>
      <c r="ADU29" s="89"/>
      <c r="ADV29" s="89"/>
      <c r="ADW29" s="89"/>
      <c r="ADX29" s="87" t="s">
        <v>13</v>
      </c>
      <c r="ADY29" s="87"/>
      <c r="ADZ29" s="88" t="s">
        <v>0</v>
      </c>
      <c r="AEA29" s="88"/>
      <c r="AEB29" s="88"/>
      <c r="AEC29" s="88"/>
      <c r="AED29" s="86" t="s">
        <v>200</v>
      </c>
      <c r="AEE29" s="89"/>
      <c r="AEF29" s="89"/>
      <c r="AEG29" s="89"/>
      <c r="AEH29" s="89"/>
      <c r="AEI29" s="89"/>
      <c r="AEJ29" s="87" t="s">
        <v>13</v>
      </c>
      <c r="AEK29" s="87"/>
      <c r="AEL29" s="88" t="s">
        <v>0</v>
      </c>
      <c r="AEM29" s="88"/>
      <c r="AEN29" s="88"/>
      <c r="AEO29" s="88"/>
      <c r="AEP29" s="86" t="s">
        <v>203</v>
      </c>
      <c r="AEQ29" s="89"/>
      <c r="AER29" s="89"/>
      <c r="AES29" s="89"/>
      <c r="AET29" s="89"/>
      <c r="AEU29" s="89"/>
      <c r="AEV29" s="87" t="s">
        <v>13</v>
      </c>
      <c r="AEW29" s="87"/>
      <c r="AEX29" s="88" t="s">
        <v>0</v>
      </c>
      <c r="AEY29" s="88"/>
      <c r="AEZ29" s="88"/>
      <c r="AFA29" s="88"/>
      <c r="AFB29" s="86" t="s">
        <v>205</v>
      </c>
      <c r="AFC29" s="89"/>
      <c r="AFD29" s="89"/>
      <c r="AFE29" s="89"/>
      <c r="AFF29" s="89"/>
      <c r="AFG29" s="89"/>
      <c r="AFH29" s="87" t="s">
        <v>13</v>
      </c>
      <c r="AFI29" s="87"/>
      <c r="AFJ29" s="88" t="s">
        <v>0</v>
      </c>
      <c r="AFK29" s="88"/>
      <c r="AFL29" s="88"/>
      <c r="AFM29" s="88"/>
      <c r="AFN29" s="86" t="s">
        <v>208</v>
      </c>
      <c r="AFO29" s="89"/>
      <c r="AFP29" s="89"/>
      <c r="AFQ29" s="89"/>
      <c r="AFR29" s="89"/>
      <c r="AFS29" s="89"/>
      <c r="AFT29" s="87" t="s">
        <v>13</v>
      </c>
      <c r="AFU29" s="87"/>
      <c r="AFV29" s="88" t="s">
        <v>0</v>
      </c>
      <c r="AFW29" s="88"/>
      <c r="AFX29" s="88"/>
      <c r="AFY29" s="88"/>
      <c r="AFZ29" s="86" t="s">
        <v>211</v>
      </c>
      <c r="AGA29" s="89"/>
      <c r="AGB29" s="89"/>
      <c r="AGC29" s="89"/>
      <c r="AGD29" s="89"/>
      <c r="AGE29" s="89"/>
      <c r="AGF29" s="87" t="s">
        <v>13</v>
      </c>
      <c r="AGG29" s="87"/>
      <c r="AGH29" s="88" t="s">
        <v>0</v>
      </c>
      <c r="AGI29" s="88"/>
      <c r="AGJ29" s="88"/>
      <c r="AGK29" s="88"/>
      <c r="AGL29" s="86" t="s">
        <v>214</v>
      </c>
      <c r="AGM29" s="89"/>
      <c r="AGN29" s="89"/>
      <c r="AGO29" s="89"/>
      <c r="AGP29" s="89"/>
      <c r="AGQ29" s="89"/>
      <c r="AGR29" s="87" t="s">
        <v>13</v>
      </c>
      <c r="AGS29" s="87"/>
      <c r="AGT29" s="88" t="s">
        <v>0</v>
      </c>
      <c r="AGU29" s="88"/>
      <c r="AGV29" s="88"/>
      <c r="AGW29" s="88"/>
      <c r="AGX29" s="86" t="s">
        <v>217</v>
      </c>
      <c r="AGY29" s="89"/>
      <c r="AGZ29" s="89"/>
      <c r="AHA29" s="89"/>
      <c r="AHB29" s="89"/>
      <c r="AHC29" s="89"/>
      <c r="AHD29" s="87" t="s">
        <v>13</v>
      </c>
      <c r="AHE29" s="87"/>
      <c r="AHF29" s="88" t="s">
        <v>0</v>
      </c>
      <c r="AHG29" s="88"/>
      <c r="AHH29" s="88"/>
      <c r="AHI29" s="88"/>
      <c r="AHJ29" s="86" t="s">
        <v>219</v>
      </c>
      <c r="AHK29" s="89"/>
      <c r="AHL29" s="89"/>
      <c r="AHM29" s="89"/>
      <c r="AHN29" s="89"/>
      <c r="AHO29" s="89"/>
      <c r="AHP29" s="87" t="s">
        <v>13</v>
      </c>
      <c r="AHQ29" s="87"/>
      <c r="AHR29" s="88" t="s">
        <v>0</v>
      </c>
      <c r="AHS29" s="88"/>
      <c r="AHT29" s="88"/>
      <c r="AHU29" s="88"/>
      <c r="AHV29" s="86" t="s">
        <v>222</v>
      </c>
      <c r="AHW29" s="89"/>
      <c r="AHX29" s="89"/>
      <c r="AHY29" s="89"/>
      <c r="AHZ29" s="89"/>
      <c r="AIA29" s="89"/>
      <c r="AIB29" s="87" t="s">
        <v>13</v>
      </c>
      <c r="AIC29" s="87"/>
      <c r="AID29" s="88" t="s">
        <v>0</v>
      </c>
      <c r="AIE29" s="88"/>
      <c r="AIF29" s="88"/>
      <c r="AIG29" s="88"/>
      <c r="AIH29" s="86" t="s">
        <v>225</v>
      </c>
      <c r="AII29" s="89"/>
      <c r="AIJ29" s="89"/>
      <c r="AIK29" s="89"/>
      <c r="AIL29" s="89"/>
      <c r="AIM29" s="89"/>
      <c r="AIN29" s="87" t="s">
        <v>13</v>
      </c>
      <c r="AIO29" s="87"/>
      <c r="AIP29" s="88" t="s">
        <v>0</v>
      </c>
      <c r="AIQ29" s="88"/>
      <c r="AIR29" s="88"/>
      <c r="AIS29" s="88"/>
      <c r="AIT29" s="86" t="s">
        <v>226</v>
      </c>
      <c r="AIU29" s="89"/>
      <c r="AIV29" s="89"/>
      <c r="AIW29" s="89"/>
      <c r="AIX29" s="89"/>
      <c r="AIY29" s="89"/>
      <c r="AIZ29" s="87" t="s">
        <v>13</v>
      </c>
      <c r="AJA29" s="87"/>
      <c r="AJB29" s="88" t="s">
        <v>0</v>
      </c>
      <c r="AJC29" s="88"/>
      <c r="AJD29" s="88"/>
      <c r="AJE29" s="88"/>
      <c r="AJF29" s="86" t="s">
        <v>229</v>
      </c>
      <c r="AJG29" s="89"/>
      <c r="AJH29" s="89"/>
      <c r="AJI29" s="89"/>
      <c r="AJJ29" s="89"/>
      <c r="AJK29" s="89"/>
      <c r="AJL29" s="87" t="s">
        <v>13</v>
      </c>
      <c r="AJM29" s="87"/>
      <c r="AJN29" s="88" t="s">
        <v>0</v>
      </c>
      <c r="AJO29" s="88"/>
      <c r="AJP29" s="88"/>
      <c r="AJQ29" s="88"/>
      <c r="AJR29" s="86" t="s">
        <v>231</v>
      </c>
      <c r="AJS29" s="89"/>
      <c r="AJT29" s="89"/>
      <c r="AJU29" s="89"/>
      <c r="AJV29" s="89"/>
      <c r="AJW29" s="89"/>
      <c r="AJX29" s="87" t="s">
        <v>13</v>
      </c>
      <c r="AJY29" s="87"/>
      <c r="AJZ29" s="88" t="s">
        <v>0</v>
      </c>
      <c r="AKA29" s="88"/>
      <c r="AKB29" s="88"/>
      <c r="AKC29" s="88"/>
      <c r="AKD29" s="86" t="s">
        <v>233</v>
      </c>
      <c r="AKE29" s="89"/>
      <c r="AKF29" s="89"/>
      <c r="AKG29" s="89"/>
      <c r="AKH29" s="89"/>
      <c r="AKI29" s="89"/>
      <c r="AKJ29" s="87" t="s">
        <v>13</v>
      </c>
      <c r="AKK29" s="87"/>
      <c r="AKL29" s="88" t="s">
        <v>0</v>
      </c>
      <c r="AKM29" s="88"/>
      <c r="AKN29" s="88"/>
      <c r="AKO29" s="88"/>
      <c r="AKP29" s="86" t="s">
        <v>236</v>
      </c>
      <c r="AKQ29" s="86"/>
      <c r="AKR29" s="86"/>
      <c r="AKS29" s="86"/>
      <c r="AKT29" s="86"/>
      <c r="AKU29" s="86"/>
      <c r="AKV29" s="87" t="s">
        <v>13</v>
      </c>
      <c r="AKW29" s="87"/>
      <c r="AKX29" s="88" t="s">
        <v>0</v>
      </c>
      <c r="AKY29" s="88"/>
      <c r="AKZ29" s="88"/>
      <c r="ALA29" s="88"/>
      <c r="ALB29" s="86" t="s">
        <v>238</v>
      </c>
      <c r="ALC29" s="86"/>
      <c r="ALD29" s="86"/>
      <c r="ALE29" s="86"/>
      <c r="ALF29" s="86"/>
      <c r="ALG29" s="86"/>
      <c r="ALH29" s="87" t="s">
        <v>13</v>
      </c>
      <c r="ALI29" s="87"/>
      <c r="ALJ29" s="88" t="s">
        <v>0</v>
      </c>
      <c r="ALK29" s="88"/>
      <c r="ALL29" s="88"/>
      <c r="ALM29" s="88"/>
      <c r="ALN29" s="86" t="s">
        <v>241</v>
      </c>
      <c r="ALO29" s="86"/>
      <c r="ALP29" s="86"/>
      <c r="ALQ29" s="86"/>
      <c r="ALR29" s="86"/>
      <c r="ALS29" s="86"/>
      <c r="ALT29" s="87" t="s">
        <v>13</v>
      </c>
      <c r="ALU29" s="87"/>
      <c r="ALV29" s="88" t="s">
        <v>0</v>
      </c>
      <c r="ALW29" s="88"/>
      <c r="ALX29" s="88"/>
      <c r="ALY29" s="88"/>
      <c r="ALZ29" s="86" t="s">
        <v>243</v>
      </c>
      <c r="AMA29" s="86"/>
      <c r="AMB29" s="86"/>
      <c r="AMC29" s="86"/>
      <c r="AMD29" s="86"/>
      <c r="AME29" s="86"/>
      <c r="AMF29" s="87" t="s">
        <v>13</v>
      </c>
      <c r="AMG29" s="87"/>
      <c r="AMH29" s="88" t="s">
        <v>0</v>
      </c>
      <c r="AMI29" s="88"/>
      <c r="AMJ29" s="88"/>
      <c r="AMK29" s="88"/>
      <c r="AML29" s="86" t="s">
        <v>247</v>
      </c>
      <c r="AMM29" s="86"/>
      <c r="AMN29" s="86"/>
      <c r="AMO29" s="86"/>
      <c r="AMP29" s="86"/>
      <c r="AMQ29" s="86"/>
      <c r="AMR29" s="87" t="s">
        <v>13</v>
      </c>
      <c r="AMS29" s="87"/>
      <c r="AMT29" s="88" t="s">
        <v>0</v>
      </c>
      <c r="AMU29" s="88"/>
      <c r="AMV29" s="88"/>
      <c r="AMW29" s="88"/>
      <c r="AMX29" s="86" t="s">
        <v>248</v>
      </c>
      <c r="AMY29" s="86"/>
      <c r="AMZ29" s="86"/>
      <c r="ANA29" s="86"/>
      <c r="ANB29" s="86"/>
      <c r="ANC29" s="86"/>
      <c r="AND29" s="87" t="s">
        <v>13</v>
      </c>
      <c r="ANE29" s="87"/>
      <c r="ANF29" s="88" t="s">
        <v>0</v>
      </c>
      <c r="ANG29" s="88"/>
      <c r="ANH29" s="88"/>
      <c r="ANI29" s="88"/>
      <c r="ANJ29" s="86" t="s">
        <v>251</v>
      </c>
      <c r="ANK29" s="86"/>
      <c r="ANL29" s="86"/>
      <c r="ANM29" s="86"/>
      <c r="ANN29" s="86"/>
      <c r="ANO29" s="86"/>
      <c r="ANP29" s="87" t="s">
        <v>13</v>
      </c>
      <c r="ANQ29" s="87"/>
      <c r="ANR29" s="88" t="s">
        <v>0</v>
      </c>
      <c r="ANS29" s="88"/>
      <c r="ANT29" s="88"/>
      <c r="ANU29" s="88"/>
      <c r="ANV29" s="86" t="s">
        <v>253</v>
      </c>
      <c r="ANW29" s="86"/>
      <c r="ANX29" s="86"/>
      <c r="ANY29" s="86"/>
      <c r="ANZ29" s="86"/>
      <c r="AOA29" s="86"/>
      <c r="AOB29" s="87" t="s">
        <v>13</v>
      </c>
      <c r="AOC29" s="87"/>
      <c r="AOD29" s="88" t="s">
        <v>0</v>
      </c>
      <c r="AOE29" s="88"/>
      <c r="AOF29" s="88"/>
      <c r="AOG29" s="88"/>
      <c r="AOH29" s="86" t="s">
        <v>255</v>
      </c>
      <c r="AOI29" s="86"/>
      <c r="AOJ29" s="86"/>
      <c r="AOK29" s="86"/>
      <c r="AOL29" s="86"/>
      <c r="AOM29" s="86"/>
      <c r="AON29" s="87" t="s">
        <v>13</v>
      </c>
      <c r="AOO29" s="87"/>
      <c r="AOP29" s="88" t="s">
        <v>0</v>
      </c>
      <c r="AOQ29" s="88"/>
      <c r="AOR29" s="88"/>
      <c r="AOS29" s="88"/>
      <c r="AOT29" s="86" t="s">
        <v>258</v>
      </c>
      <c r="AOU29" s="86"/>
      <c r="AOV29" s="86"/>
      <c r="AOW29" s="86"/>
      <c r="AOX29" s="86"/>
      <c r="AOY29" s="86"/>
      <c r="AOZ29" s="87" t="s">
        <v>13</v>
      </c>
      <c r="APA29" s="87"/>
      <c r="APB29" s="88" t="s">
        <v>0</v>
      </c>
      <c r="APC29" s="88"/>
      <c r="APD29" s="88"/>
      <c r="APE29" s="88"/>
      <c r="APF29" s="86" t="s">
        <v>261</v>
      </c>
      <c r="APG29" s="86"/>
      <c r="APH29" s="86"/>
      <c r="API29" s="86"/>
      <c r="APJ29" s="86"/>
      <c r="APK29" s="86"/>
      <c r="APL29" s="87" t="s">
        <v>13</v>
      </c>
      <c r="APM29" s="87"/>
      <c r="APN29" s="88" t="s">
        <v>0</v>
      </c>
      <c r="APO29" s="88"/>
      <c r="APP29" s="88"/>
      <c r="APQ29" s="88"/>
      <c r="APR29" s="86" t="s">
        <v>264</v>
      </c>
      <c r="APS29" s="86"/>
      <c r="APT29" s="86"/>
      <c r="APU29" s="86"/>
      <c r="APV29" s="86"/>
      <c r="APW29" s="86"/>
      <c r="APX29" s="87" t="s">
        <v>13</v>
      </c>
      <c r="APY29" s="87"/>
      <c r="APZ29" s="88" t="s">
        <v>0</v>
      </c>
      <c r="AQA29" s="88"/>
      <c r="AQB29" s="88"/>
      <c r="AQC29" s="88"/>
      <c r="AQD29" s="86" t="s">
        <v>266</v>
      </c>
      <c r="AQE29" s="86"/>
      <c r="AQF29" s="86"/>
      <c r="AQG29" s="86"/>
      <c r="AQH29" s="86"/>
      <c r="AQI29" s="86"/>
      <c r="AQJ29" s="87" t="s">
        <v>13</v>
      </c>
      <c r="AQK29" s="87"/>
      <c r="AQL29" s="88" t="s">
        <v>0</v>
      </c>
      <c r="AQM29" s="88"/>
      <c r="AQN29" s="88"/>
      <c r="AQO29" s="88"/>
      <c r="AQP29" s="86" t="s">
        <v>269</v>
      </c>
      <c r="AQQ29" s="86"/>
      <c r="AQR29" s="86"/>
      <c r="AQS29" s="86"/>
      <c r="AQT29" s="86"/>
      <c r="AQU29" s="86"/>
      <c r="AQV29" s="87" t="s">
        <v>13</v>
      </c>
      <c r="AQW29" s="87"/>
      <c r="AQX29" s="88" t="s">
        <v>0</v>
      </c>
      <c r="AQY29" s="88"/>
      <c r="AQZ29" s="88"/>
      <c r="ARA29" s="88"/>
      <c r="ARB29" s="86" t="s">
        <v>271</v>
      </c>
      <c r="ARC29" s="86"/>
      <c r="ARD29" s="86"/>
      <c r="ARE29" s="86"/>
      <c r="ARF29" s="86"/>
      <c r="ARG29" s="86"/>
      <c r="ARH29" s="87" t="s">
        <v>13</v>
      </c>
      <c r="ARI29" s="87"/>
      <c r="ARJ29" s="88" t="s">
        <v>0</v>
      </c>
      <c r="ARK29" s="88"/>
      <c r="ARL29" s="88"/>
      <c r="ARM29" s="88"/>
      <c r="ARN29" s="86" t="s">
        <v>274</v>
      </c>
      <c r="ARO29" s="86"/>
      <c r="ARP29" s="86"/>
      <c r="ARQ29" s="86"/>
      <c r="ARR29" s="86"/>
      <c r="ARS29" s="86"/>
      <c r="ART29" s="87" t="s">
        <v>13</v>
      </c>
      <c r="ARU29" s="87"/>
      <c r="ARV29" s="88" t="s">
        <v>0</v>
      </c>
      <c r="ARW29" s="88"/>
      <c r="ARX29" s="88"/>
      <c r="ARY29" s="88"/>
      <c r="ARZ29" s="86" t="s">
        <v>277</v>
      </c>
      <c r="ASA29" s="86"/>
      <c r="ASB29" s="86"/>
      <c r="ASC29" s="86"/>
      <c r="ASD29" s="86"/>
      <c r="ASE29" s="86"/>
      <c r="ASF29" s="87" t="s">
        <v>13</v>
      </c>
      <c r="ASG29" s="87"/>
      <c r="ASH29" s="88" t="s">
        <v>0</v>
      </c>
      <c r="ASI29" s="88"/>
      <c r="ASJ29" s="88"/>
      <c r="ASK29" s="88"/>
      <c r="ASL29" s="86" t="s">
        <v>279</v>
      </c>
      <c r="ASM29" s="86"/>
      <c r="ASN29" s="86"/>
      <c r="ASO29" s="86"/>
      <c r="ASP29" s="86"/>
      <c r="ASQ29" s="86"/>
      <c r="ASR29" s="87" t="s">
        <v>13</v>
      </c>
      <c r="ASS29" s="87"/>
      <c r="AST29" s="88" t="s">
        <v>0</v>
      </c>
      <c r="ASU29" s="88"/>
      <c r="ASV29" s="88"/>
      <c r="ASW29" s="88"/>
      <c r="ASX29" s="86" t="s">
        <v>283</v>
      </c>
      <c r="ASY29" s="86"/>
      <c r="ASZ29" s="86"/>
      <c r="ATA29" s="86"/>
      <c r="ATB29" s="86"/>
      <c r="ATC29" s="86"/>
      <c r="ATD29" s="87" t="s">
        <v>13</v>
      </c>
      <c r="ATE29" s="87"/>
      <c r="ATF29" s="88" t="s">
        <v>0</v>
      </c>
      <c r="ATG29" s="88"/>
      <c r="ATH29" s="88"/>
      <c r="ATI29" s="88"/>
      <c r="ATJ29" s="86" t="s">
        <v>286</v>
      </c>
      <c r="ATK29" s="86"/>
      <c r="ATL29" s="86"/>
      <c r="ATM29" s="86"/>
      <c r="ATN29" s="86"/>
      <c r="ATO29" s="86"/>
      <c r="ATP29" s="87" t="s">
        <v>13</v>
      </c>
      <c r="ATQ29" s="87"/>
      <c r="ATR29" s="88" t="s">
        <v>0</v>
      </c>
      <c r="ATS29" s="88"/>
      <c r="ATT29" s="88"/>
      <c r="ATU29" s="88"/>
      <c r="ATV29" s="86" t="s">
        <v>295</v>
      </c>
      <c r="ATW29" s="86"/>
      <c r="ATX29" s="86"/>
      <c r="ATY29" s="86"/>
      <c r="ATZ29" s="86"/>
      <c r="AUA29" s="86"/>
      <c r="AUB29" s="87" t="s">
        <v>13</v>
      </c>
      <c r="AUC29" s="87"/>
      <c r="AUD29" s="88" t="s">
        <v>294</v>
      </c>
      <c r="AUE29" s="88"/>
      <c r="AUF29" s="88"/>
      <c r="AUG29" s="88"/>
    </row>
    <row r="30" spans="2:1229" ht="31.5" customHeight="1" x14ac:dyDescent="0.3">
      <c r="B30" s="56" t="s">
        <v>1</v>
      </c>
      <c r="C30" s="57" t="s">
        <v>2</v>
      </c>
      <c r="D30" s="57" t="s">
        <v>3</v>
      </c>
      <c r="E30" s="57" t="s">
        <v>282</v>
      </c>
      <c r="F30" s="58" t="s">
        <v>2</v>
      </c>
      <c r="G30" s="57" t="s">
        <v>4</v>
      </c>
      <c r="H30" s="58" t="s">
        <v>5</v>
      </c>
      <c r="I30" s="57" t="s">
        <v>12</v>
      </c>
      <c r="J30" s="57" t="s">
        <v>4</v>
      </c>
      <c r="K30" s="59" t="s">
        <v>6</v>
      </c>
      <c r="L30" s="58" t="s">
        <v>11</v>
      </c>
      <c r="M30" s="60" t="s">
        <v>14</v>
      </c>
      <c r="N30" s="61" t="s">
        <v>15</v>
      </c>
      <c r="O30" s="62" t="s">
        <v>17</v>
      </c>
      <c r="P30" s="63" t="s">
        <v>7</v>
      </c>
      <c r="Q30" s="57" t="s">
        <v>4</v>
      </c>
      <c r="R30" s="58" t="s">
        <v>2</v>
      </c>
      <c r="S30" s="57" t="s">
        <v>4</v>
      </c>
      <c r="T30" s="58" t="s">
        <v>5</v>
      </c>
      <c r="U30" s="57" t="s">
        <v>12</v>
      </c>
      <c r="V30" s="57" t="s">
        <v>4</v>
      </c>
      <c r="W30" s="59" t="s">
        <v>6</v>
      </c>
      <c r="X30" s="58" t="s">
        <v>11</v>
      </c>
      <c r="Y30" s="60" t="s">
        <v>14</v>
      </c>
      <c r="Z30" s="61" t="s">
        <v>19</v>
      </c>
      <c r="AA30" s="62" t="s">
        <v>20</v>
      </c>
      <c r="AB30" s="63" t="s">
        <v>7</v>
      </c>
      <c r="AC30" s="57" t="s">
        <v>4</v>
      </c>
      <c r="AD30" s="58" t="s">
        <v>2</v>
      </c>
      <c r="AE30" s="57" t="s">
        <v>4</v>
      </c>
      <c r="AF30" s="58" t="s">
        <v>5</v>
      </c>
      <c r="AG30" s="57" t="s">
        <v>12</v>
      </c>
      <c r="AH30" s="57" t="s">
        <v>4</v>
      </c>
      <c r="AI30" s="59" t="s">
        <v>6</v>
      </c>
      <c r="AJ30" s="58" t="s">
        <v>11</v>
      </c>
      <c r="AK30" s="60" t="s">
        <v>14</v>
      </c>
      <c r="AL30" s="61" t="s">
        <v>23</v>
      </c>
      <c r="AM30" s="62" t="s">
        <v>22</v>
      </c>
      <c r="AN30" s="63" t="s">
        <v>7</v>
      </c>
      <c r="AO30" s="57" t="s">
        <v>4</v>
      </c>
      <c r="AP30" s="58" t="s">
        <v>2</v>
      </c>
      <c r="AQ30" s="57" t="s">
        <v>4</v>
      </c>
      <c r="AR30" s="58" t="s">
        <v>5</v>
      </c>
      <c r="AS30" s="57" t="s">
        <v>12</v>
      </c>
      <c r="AT30" s="57" t="s">
        <v>4</v>
      </c>
      <c r="AU30" s="59" t="s">
        <v>6</v>
      </c>
      <c r="AV30" s="58" t="s">
        <v>11</v>
      </c>
      <c r="AW30" s="60" t="s">
        <v>14</v>
      </c>
      <c r="AX30" s="61" t="s">
        <v>23</v>
      </c>
      <c r="AY30" s="62" t="s">
        <v>25</v>
      </c>
      <c r="AZ30" s="63" t="s">
        <v>7</v>
      </c>
      <c r="BA30" s="57" t="s">
        <v>4</v>
      </c>
      <c r="BB30" s="58" t="s">
        <v>2</v>
      </c>
      <c r="BC30" s="57" t="s">
        <v>4</v>
      </c>
      <c r="BD30" s="58" t="s">
        <v>5</v>
      </c>
      <c r="BE30" s="57" t="s">
        <v>12</v>
      </c>
      <c r="BF30" s="57" t="s">
        <v>4</v>
      </c>
      <c r="BG30" s="59" t="s">
        <v>6</v>
      </c>
      <c r="BH30" s="58" t="s">
        <v>11</v>
      </c>
      <c r="BI30" s="60" t="s">
        <v>14</v>
      </c>
      <c r="BJ30" s="61" t="s">
        <v>23</v>
      </c>
      <c r="BK30" s="62" t="s">
        <v>27</v>
      </c>
      <c r="BL30" s="63" t="s">
        <v>7</v>
      </c>
      <c r="BM30" s="57" t="s">
        <v>4</v>
      </c>
      <c r="BN30" s="58" t="s">
        <v>2</v>
      </c>
      <c r="BO30" s="57" t="s">
        <v>4</v>
      </c>
      <c r="BP30" s="58" t="s">
        <v>5</v>
      </c>
      <c r="BQ30" s="57" t="s">
        <v>12</v>
      </c>
      <c r="BR30" s="57" t="s">
        <v>4</v>
      </c>
      <c r="BS30" s="59" t="s">
        <v>6</v>
      </c>
      <c r="BT30" s="58" t="s">
        <v>11</v>
      </c>
      <c r="BU30" s="60" t="s">
        <v>14</v>
      </c>
      <c r="BV30" s="61" t="s">
        <v>23</v>
      </c>
      <c r="BW30" s="62" t="s">
        <v>29</v>
      </c>
      <c r="BX30" s="63" t="s">
        <v>7</v>
      </c>
      <c r="BY30" s="57" t="s">
        <v>4</v>
      </c>
      <c r="BZ30" s="58" t="s">
        <v>2</v>
      </c>
      <c r="CA30" s="57" t="s">
        <v>4</v>
      </c>
      <c r="CB30" s="58" t="s">
        <v>5</v>
      </c>
      <c r="CC30" s="57" t="s">
        <v>12</v>
      </c>
      <c r="CD30" s="57" t="s">
        <v>4</v>
      </c>
      <c r="CE30" s="59" t="s">
        <v>6</v>
      </c>
      <c r="CF30" s="58" t="s">
        <v>11</v>
      </c>
      <c r="CG30" s="60" t="s">
        <v>14</v>
      </c>
      <c r="CH30" s="61" t="s">
        <v>53</v>
      </c>
      <c r="CI30" s="62" t="s">
        <v>54</v>
      </c>
      <c r="CJ30" s="63" t="s">
        <v>7</v>
      </c>
      <c r="CK30" s="57" t="s">
        <v>4</v>
      </c>
      <c r="CL30" s="58" t="s">
        <v>2</v>
      </c>
      <c r="CM30" s="57" t="s">
        <v>4</v>
      </c>
      <c r="CN30" s="58" t="s">
        <v>5</v>
      </c>
      <c r="CO30" s="57" t="s">
        <v>12</v>
      </c>
      <c r="CP30" s="57" t="s">
        <v>4</v>
      </c>
      <c r="CQ30" s="59" t="s">
        <v>6</v>
      </c>
      <c r="CR30" s="58" t="s">
        <v>11</v>
      </c>
      <c r="CS30" s="60" t="s">
        <v>14</v>
      </c>
      <c r="CT30" s="61" t="s">
        <v>56</v>
      </c>
      <c r="CU30" s="62" t="s">
        <v>57</v>
      </c>
      <c r="CV30" s="63" t="s">
        <v>7</v>
      </c>
      <c r="CW30" s="57" t="s">
        <v>4</v>
      </c>
      <c r="CX30" s="58" t="s">
        <v>2</v>
      </c>
      <c r="CY30" s="57" t="s">
        <v>4</v>
      </c>
      <c r="CZ30" s="58" t="s">
        <v>5</v>
      </c>
      <c r="DA30" s="57" t="s">
        <v>12</v>
      </c>
      <c r="DB30" s="57" t="s">
        <v>4</v>
      </c>
      <c r="DC30" s="59" t="s">
        <v>6</v>
      </c>
      <c r="DD30" s="58" t="s">
        <v>11</v>
      </c>
      <c r="DE30" s="60" t="s">
        <v>14</v>
      </c>
      <c r="DF30" s="61" t="s">
        <v>59</v>
      </c>
      <c r="DG30" s="62" t="s">
        <v>60</v>
      </c>
      <c r="DH30" s="63" t="s">
        <v>7</v>
      </c>
      <c r="DI30" s="57" t="s">
        <v>4</v>
      </c>
      <c r="DJ30" s="58" t="s">
        <v>2</v>
      </c>
      <c r="DK30" s="57" t="s">
        <v>4</v>
      </c>
      <c r="DL30" s="58" t="s">
        <v>5</v>
      </c>
      <c r="DM30" s="57" t="s">
        <v>12</v>
      </c>
      <c r="DN30" s="57" t="s">
        <v>4</v>
      </c>
      <c r="DO30" s="59" t="s">
        <v>6</v>
      </c>
      <c r="DP30" s="58" t="s">
        <v>11</v>
      </c>
      <c r="DQ30" s="60" t="s">
        <v>14</v>
      </c>
      <c r="DR30" s="61" t="s">
        <v>62</v>
      </c>
      <c r="DS30" s="62" t="s">
        <v>63</v>
      </c>
      <c r="DT30" s="63" t="s">
        <v>7</v>
      </c>
      <c r="DU30" s="57" t="s">
        <v>4</v>
      </c>
      <c r="DV30" s="58" t="s">
        <v>2</v>
      </c>
      <c r="DW30" s="57" t="s">
        <v>4</v>
      </c>
      <c r="DX30" s="58" t="s">
        <v>5</v>
      </c>
      <c r="DY30" s="57" t="s">
        <v>12</v>
      </c>
      <c r="DZ30" s="57" t="s">
        <v>4</v>
      </c>
      <c r="EA30" s="59" t="s">
        <v>6</v>
      </c>
      <c r="EB30" s="58" t="s">
        <v>11</v>
      </c>
      <c r="EC30" s="60" t="s">
        <v>14</v>
      </c>
      <c r="ED30" s="61" t="s">
        <v>62</v>
      </c>
      <c r="EE30" s="62" t="s">
        <v>65</v>
      </c>
      <c r="EF30" s="63" t="s">
        <v>7</v>
      </c>
      <c r="EG30" s="57" t="s">
        <v>4</v>
      </c>
      <c r="EH30" s="58" t="s">
        <v>2</v>
      </c>
      <c r="EI30" s="57" t="s">
        <v>4</v>
      </c>
      <c r="EJ30" s="58" t="s">
        <v>5</v>
      </c>
      <c r="EK30" s="57" t="s">
        <v>12</v>
      </c>
      <c r="EL30" s="57" t="s">
        <v>4</v>
      </c>
      <c r="EM30" s="59" t="s">
        <v>6</v>
      </c>
      <c r="EN30" s="58" t="s">
        <v>11</v>
      </c>
      <c r="EO30" s="60" t="s">
        <v>14</v>
      </c>
      <c r="EP30" s="61" t="s">
        <v>68</v>
      </c>
      <c r="EQ30" s="62" t="s">
        <v>66</v>
      </c>
      <c r="ER30" s="63" t="s">
        <v>7</v>
      </c>
      <c r="ES30" s="57" t="s">
        <v>4</v>
      </c>
      <c r="ET30" s="58" t="s">
        <v>2</v>
      </c>
      <c r="EU30" s="57" t="s">
        <v>4</v>
      </c>
      <c r="EV30" s="58" t="s">
        <v>5</v>
      </c>
      <c r="EW30" s="57" t="s">
        <v>12</v>
      </c>
      <c r="EX30" s="57" t="s">
        <v>4</v>
      </c>
      <c r="EY30" s="59" t="s">
        <v>6</v>
      </c>
      <c r="EZ30" s="58" t="s">
        <v>11</v>
      </c>
      <c r="FA30" s="60" t="s">
        <v>14</v>
      </c>
      <c r="FB30" s="61" t="s">
        <v>68</v>
      </c>
      <c r="FC30" s="62" t="s">
        <v>69</v>
      </c>
      <c r="FD30" s="63" t="s">
        <v>7</v>
      </c>
      <c r="FE30" s="57" t="s">
        <v>4</v>
      </c>
      <c r="FF30" s="58" t="s">
        <v>2</v>
      </c>
      <c r="FG30" s="57" t="s">
        <v>4</v>
      </c>
      <c r="FH30" s="58" t="s">
        <v>5</v>
      </c>
      <c r="FI30" s="57" t="s">
        <v>12</v>
      </c>
      <c r="FJ30" s="57" t="s">
        <v>4</v>
      </c>
      <c r="FK30" s="59" t="s">
        <v>6</v>
      </c>
      <c r="FL30" s="58" t="s">
        <v>11</v>
      </c>
      <c r="FM30" s="60" t="s">
        <v>14</v>
      </c>
      <c r="FN30" s="61" t="s">
        <v>73</v>
      </c>
      <c r="FO30" s="62" t="s">
        <v>71</v>
      </c>
      <c r="FP30" s="63" t="s">
        <v>7</v>
      </c>
      <c r="FQ30" s="57" t="s">
        <v>4</v>
      </c>
      <c r="FR30" s="58" t="s">
        <v>2</v>
      </c>
      <c r="FS30" s="57" t="s">
        <v>4</v>
      </c>
      <c r="FT30" s="58" t="s">
        <v>5</v>
      </c>
      <c r="FU30" s="57" t="s">
        <v>12</v>
      </c>
      <c r="FV30" s="57" t="s">
        <v>4</v>
      </c>
      <c r="FW30" s="59" t="s">
        <v>6</v>
      </c>
      <c r="FX30" s="58" t="s">
        <v>11</v>
      </c>
      <c r="FY30" s="60" t="s">
        <v>14</v>
      </c>
      <c r="FZ30" s="61" t="s">
        <v>73</v>
      </c>
      <c r="GA30" s="62" t="s">
        <v>74</v>
      </c>
      <c r="GB30" s="63" t="s">
        <v>7</v>
      </c>
      <c r="GC30" s="57" t="s">
        <v>4</v>
      </c>
      <c r="GD30" s="58" t="s">
        <v>2</v>
      </c>
      <c r="GE30" s="57" t="s">
        <v>4</v>
      </c>
      <c r="GF30" s="58" t="s">
        <v>5</v>
      </c>
      <c r="GG30" s="57" t="s">
        <v>12</v>
      </c>
      <c r="GH30" s="57" t="s">
        <v>4</v>
      </c>
      <c r="GI30" s="59" t="s">
        <v>6</v>
      </c>
      <c r="GJ30" s="58" t="s">
        <v>11</v>
      </c>
      <c r="GK30" s="60" t="s">
        <v>14</v>
      </c>
      <c r="GL30" s="61" t="s">
        <v>73</v>
      </c>
      <c r="GM30" s="62" t="s">
        <v>77</v>
      </c>
      <c r="GN30" s="63" t="s">
        <v>7</v>
      </c>
      <c r="GO30" s="57" t="s">
        <v>4</v>
      </c>
      <c r="GP30" s="58" t="s">
        <v>2</v>
      </c>
      <c r="GQ30" s="57" t="s">
        <v>4</v>
      </c>
      <c r="GR30" s="58" t="s">
        <v>5</v>
      </c>
      <c r="GS30" s="57" t="s">
        <v>12</v>
      </c>
      <c r="GT30" s="57" t="s">
        <v>4</v>
      </c>
      <c r="GU30" s="59" t="s">
        <v>6</v>
      </c>
      <c r="GV30" s="58" t="s">
        <v>11</v>
      </c>
      <c r="GW30" s="60" t="s">
        <v>14</v>
      </c>
      <c r="GX30" s="61" t="s">
        <v>80</v>
      </c>
      <c r="GY30" s="62" t="s">
        <v>79</v>
      </c>
      <c r="GZ30" s="63" t="s">
        <v>7</v>
      </c>
      <c r="HA30" s="57" t="s">
        <v>4</v>
      </c>
      <c r="HB30" s="58" t="s">
        <v>2</v>
      </c>
      <c r="HC30" s="57" t="s">
        <v>4</v>
      </c>
      <c r="HD30" s="58" t="s">
        <v>5</v>
      </c>
      <c r="HE30" s="57" t="s">
        <v>12</v>
      </c>
      <c r="HF30" s="57" t="s">
        <v>4</v>
      </c>
      <c r="HG30" s="59" t="s">
        <v>6</v>
      </c>
      <c r="HH30" s="58" t="s">
        <v>11</v>
      </c>
      <c r="HI30" s="60" t="s">
        <v>14</v>
      </c>
      <c r="HJ30" s="61" t="s">
        <v>80</v>
      </c>
      <c r="HK30" s="62" t="s">
        <v>82</v>
      </c>
      <c r="HL30" s="63" t="s">
        <v>7</v>
      </c>
      <c r="HM30" s="57" t="s">
        <v>4</v>
      </c>
      <c r="HN30" s="58" t="s">
        <v>2</v>
      </c>
      <c r="HO30" s="57" t="s">
        <v>4</v>
      </c>
      <c r="HP30" s="58" t="s">
        <v>5</v>
      </c>
      <c r="HQ30" s="57" t="s">
        <v>12</v>
      </c>
      <c r="HR30" s="57" t="s">
        <v>4</v>
      </c>
      <c r="HS30" s="59" t="s">
        <v>6</v>
      </c>
      <c r="HT30" s="58" t="s">
        <v>11</v>
      </c>
      <c r="HU30" s="60" t="s">
        <v>14</v>
      </c>
      <c r="HV30" s="61" t="s">
        <v>85</v>
      </c>
      <c r="HW30" s="62" t="s">
        <v>84</v>
      </c>
      <c r="HX30" s="63" t="s">
        <v>7</v>
      </c>
      <c r="HY30" s="57" t="s">
        <v>4</v>
      </c>
      <c r="HZ30" s="58" t="s">
        <v>2</v>
      </c>
      <c r="IA30" s="57" t="s">
        <v>4</v>
      </c>
      <c r="IB30" s="58" t="s">
        <v>5</v>
      </c>
      <c r="IC30" s="57" t="s">
        <v>12</v>
      </c>
      <c r="ID30" s="57" t="s">
        <v>4</v>
      </c>
      <c r="IE30" s="59" t="s">
        <v>6</v>
      </c>
      <c r="IF30" s="58" t="s">
        <v>11</v>
      </c>
      <c r="IG30" s="60" t="s">
        <v>14</v>
      </c>
      <c r="IH30" s="61" t="s">
        <v>85</v>
      </c>
      <c r="II30" s="62" t="s">
        <v>87</v>
      </c>
      <c r="IJ30" s="63" t="s">
        <v>7</v>
      </c>
      <c r="IK30" s="57" t="s">
        <v>4</v>
      </c>
      <c r="IL30" s="58" t="s">
        <v>2</v>
      </c>
      <c r="IM30" s="57" t="s">
        <v>4</v>
      </c>
      <c r="IN30" s="58" t="s">
        <v>5</v>
      </c>
      <c r="IO30" s="57" t="s">
        <v>12</v>
      </c>
      <c r="IP30" s="57" t="s">
        <v>4</v>
      </c>
      <c r="IQ30" s="59" t="s">
        <v>6</v>
      </c>
      <c r="IR30" s="58" t="s">
        <v>11</v>
      </c>
      <c r="IS30" s="60" t="s">
        <v>14</v>
      </c>
      <c r="IT30" s="61" t="s">
        <v>91</v>
      </c>
      <c r="IU30" s="62" t="s">
        <v>90</v>
      </c>
      <c r="IV30" s="63" t="s">
        <v>7</v>
      </c>
      <c r="IW30" s="57" t="s">
        <v>4</v>
      </c>
      <c r="IX30" s="58" t="s">
        <v>2</v>
      </c>
      <c r="IY30" s="57" t="s">
        <v>4</v>
      </c>
      <c r="IZ30" s="58" t="s">
        <v>5</v>
      </c>
      <c r="JA30" s="57" t="s">
        <v>12</v>
      </c>
      <c r="JB30" s="57" t="s">
        <v>4</v>
      </c>
      <c r="JC30" s="59" t="s">
        <v>6</v>
      </c>
      <c r="JD30" s="58" t="s">
        <v>11</v>
      </c>
      <c r="JE30" s="60" t="s">
        <v>14</v>
      </c>
      <c r="JF30" s="61" t="s">
        <v>91</v>
      </c>
      <c r="JG30" s="62" t="s">
        <v>92</v>
      </c>
      <c r="JH30" s="63" t="s">
        <v>7</v>
      </c>
      <c r="JI30" s="57" t="s">
        <v>4</v>
      </c>
      <c r="JJ30" s="58" t="s">
        <v>2</v>
      </c>
      <c r="JK30" s="57" t="s">
        <v>4</v>
      </c>
      <c r="JL30" s="58" t="s">
        <v>5</v>
      </c>
      <c r="JM30" s="57" t="s">
        <v>12</v>
      </c>
      <c r="JN30" s="57" t="s">
        <v>4</v>
      </c>
      <c r="JO30" s="59" t="s">
        <v>6</v>
      </c>
      <c r="JP30" s="58" t="s">
        <v>11</v>
      </c>
      <c r="JQ30" s="60" t="s">
        <v>14</v>
      </c>
      <c r="JR30" s="61" t="s">
        <v>91</v>
      </c>
      <c r="JS30" s="62" t="s">
        <v>95</v>
      </c>
      <c r="JT30" s="63" t="s">
        <v>7</v>
      </c>
      <c r="JU30" s="57" t="s">
        <v>4</v>
      </c>
      <c r="JV30" s="58" t="s">
        <v>2</v>
      </c>
      <c r="JW30" s="57" t="s">
        <v>4</v>
      </c>
      <c r="JX30" s="58" t="s">
        <v>5</v>
      </c>
      <c r="JY30" s="57" t="s">
        <v>12</v>
      </c>
      <c r="JZ30" s="57" t="s">
        <v>4</v>
      </c>
      <c r="KA30" s="59" t="s">
        <v>6</v>
      </c>
      <c r="KB30" s="58" t="s">
        <v>11</v>
      </c>
      <c r="KC30" s="60" t="s">
        <v>14</v>
      </c>
      <c r="KD30" s="61" t="s">
        <v>91</v>
      </c>
      <c r="KE30" s="62" t="s">
        <v>97</v>
      </c>
      <c r="KF30" s="63" t="s">
        <v>7</v>
      </c>
      <c r="KG30" s="57" t="s">
        <v>4</v>
      </c>
      <c r="KH30" s="58" t="s">
        <v>2</v>
      </c>
      <c r="KI30" s="57" t="s">
        <v>4</v>
      </c>
      <c r="KJ30" s="58" t="s">
        <v>5</v>
      </c>
      <c r="KK30" s="57" t="s">
        <v>12</v>
      </c>
      <c r="KL30" s="57" t="s">
        <v>4</v>
      </c>
      <c r="KM30" s="59" t="s">
        <v>6</v>
      </c>
      <c r="KN30" s="58" t="s">
        <v>11</v>
      </c>
      <c r="KO30" s="60" t="s">
        <v>14</v>
      </c>
      <c r="KP30" s="61" t="s">
        <v>99</v>
      </c>
      <c r="KQ30" s="62" t="s">
        <v>100</v>
      </c>
      <c r="KR30" s="63" t="s">
        <v>7</v>
      </c>
      <c r="KS30" s="57" t="s">
        <v>4</v>
      </c>
      <c r="KT30" s="58" t="s">
        <v>2</v>
      </c>
      <c r="KU30" s="57" t="s">
        <v>4</v>
      </c>
      <c r="KV30" s="58" t="s">
        <v>5</v>
      </c>
      <c r="KW30" s="57" t="s">
        <v>12</v>
      </c>
      <c r="KX30" s="57" t="s">
        <v>4</v>
      </c>
      <c r="KY30" s="59" t="s">
        <v>6</v>
      </c>
      <c r="KZ30" s="58" t="s">
        <v>11</v>
      </c>
      <c r="LA30" s="60" t="s">
        <v>14</v>
      </c>
      <c r="LB30" s="61" t="s">
        <v>99</v>
      </c>
      <c r="LC30" s="62" t="s">
        <v>102</v>
      </c>
      <c r="LD30" s="63" t="s">
        <v>7</v>
      </c>
      <c r="LE30" s="57" t="s">
        <v>4</v>
      </c>
      <c r="LF30" s="58" t="s">
        <v>2</v>
      </c>
      <c r="LG30" s="57" t="s">
        <v>4</v>
      </c>
      <c r="LH30" s="58" t="s">
        <v>5</v>
      </c>
      <c r="LI30" s="57" t="s">
        <v>12</v>
      </c>
      <c r="LJ30" s="57" t="s">
        <v>4</v>
      </c>
      <c r="LK30" s="59" t="s">
        <v>6</v>
      </c>
      <c r="LL30" s="58" t="s">
        <v>11</v>
      </c>
      <c r="LM30" s="60" t="s">
        <v>14</v>
      </c>
      <c r="LN30" s="61" t="s">
        <v>99</v>
      </c>
      <c r="LO30" s="62" t="s">
        <v>103</v>
      </c>
      <c r="LP30" s="63" t="s">
        <v>7</v>
      </c>
      <c r="LQ30" s="57" t="s">
        <v>4</v>
      </c>
      <c r="LR30" s="58" t="s">
        <v>2</v>
      </c>
      <c r="LS30" s="57" t="s">
        <v>4</v>
      </c>
      <c r="LT30" s="58" t="s">
        <v>5</v>
      </c>
      <c r="LU30" s="57" t="s">
        <v>12</v>
      </c>
      <c r="LV30" s="57" t="s">
        <v>4</v>
      </c>
      <c r="LW30" s="59" t="s">
        <v>6</v>
      </c>
      <c r="LX30" s="58" t="s">
        <v>11</v>
      </c>
      <c r="LY30" s="60" t="s">
        <v>14</v>
      </c>
      <c r="LZ30" s="61" t="s">
        <v>107</v>
      </c>
      <c r="MA30" s="62" t="s">
        <v>105</v>
      </c>
      <c r="MB30" s="63" t="s">
        <v>7</v>
      </c>
      <c r="MC30" s="57" t="s">
        <v>4</v>
      </c>
      <c r="MD30" s="58" t="s">
        <v>2</v>
      </c>
      <c r="ME30" s="57" t="s">
        <v>4</v>
      </c>
      <c r="MF30" s="58" t="s">
        <v>5</v>
      </c>
      <c r="MG30" s="57" t="s">
        <v>12</v>
      </c>
      <c r="MH30" s="57" t="s">
        <v>4</v>
      </c>
      <c r="MI30" s="59" t="s">
        <v>6</v>
      </c>
      <c r="MJ30" s="58" t="s">
        <v>11</v>
      </c>
      <c r="MK30" s="60" t="s">
        <v>14</v>
      </c>
      <c r="ML30" s="61" t="s">
        <v>107</v>
      </c>
      <c r="MM30" s="62" t="s">
        <v>109</v>
      </c>
      <c r="MN30" s="63" t="s">
        <v>7</v>
      </c>
      <c r="MO30" s="57" t="s">
        <v>4</v>
      </c>
      <c r="MP30" s="58" t="s">
        <v>2</v>
      </c>
      <c r="MQ30" s="57" t="s">
        <v>4</v>
      </c>
      <c r="MR30" s="58" t="s">
        <v>5</v>
      </c>
      <c r="MS30" s="57" t="s">
        <v>12</v>
      </c>
      <c r="MT30" s="57" t="s">
        <v>4</v>
      </c>
      <c r="MU30" s="59" t="s">
        <v>6</v>
      </c>
      <c r="MV30" s="58" t="s">
        <v>11</v>
      </c>
      <c r="MW30" s="60" t="s">
        <v>14</v>
      </c>
      <c r="MX30" s="61" t="s">
        <v>112</v>
      </c>
      <c r="MY30" s="62" t="s">
        <v>111</v>
      </c>
      <c r="MZ30" s="63" t="s">
        <v>7</v>
      </c>
      <c r="NA30" s="57" t="s">
        <v>4</v>
      </c>
      <c r="NB30" s="58" t="s">
        <v>2</v>
      </c>
      <c r="NC30" s="57" t="s">
        <v>4</v>
      </c>
      <c r="ND30" s="58" t="s">
        <v>5</v>
      </c>
      <c r="NE30" s="57" t="s">
        <v>12</v>
      </c>
      <c r="NF30" s="57" t="s">
        <v>4</v>
      </c>
      <c r="NG30" s="59" t="s">
        <v>6</v>
      </c>
      <c r="NH30" s="58" t="s">
        <v>11</v>
      </c>
      <c r="NI30" s="60" t="s">
        <v>14</v>
      </c>
      <c r="NJ30" s="61" t="s">
        <v>112</v>
      </c>
      <c r="NK30" s="62" t="s">
        <v>113</v>
      </c>
      <c r="NL30" s="63" t="s">
        <v>7</v>
      </c>
      <c r="NM30" s="57" t="s">
        <v>4</v>
      </c>
      <c r="NN30" s="58" t="s">
        <v>2</v>
      </c>
      <c r="NO30" s="57" t="s">
        <v>4</v>
      </c>
      <c r="NP30" s="58" t="s">
        <v>5</v>
      </c>
      <c r="NQ30" s="57" t="s">
        <v>12</v>
      </c>
      <c r="NR30" s="57" t="s">
        <v>4</v>
      </c>
      <c r="NS30" s="59" t="s">
        <v>6</v>
      </c>
      <c r="NT30" s="58" t="s">
        <v>11</v>
      </c>
      <c r="NU30" s="60" t="s">
        <v>14</v>
      </c>
      <c r="NV30" s="61" t="s">
        <v>112</v>
      </c>
      <c r="NW30" s="62" t="s">
        <v>116</v>
      </c>
      <c r="NX30" s="63" t="s">
        <v>7</v>
      </c>
      <c r="NY30" s="57" t="s">
        <v>4</v>
      </c>
      <c r="NZ30" s="58" t="s">
        <v>2</v>
      </c>
      <c r="OA30" s="57" t="s">
        <v>4</v>
      </c>
      <c r="OB30" s="58" t="s">
        <v>5</v>
      </c>
      <c r="OC30" s="57" t="s">
        <v>12</v>
      </c>
      <c r="OD30" s="57" t="s">
        <v>4</v>
      </c>
      <c r="OE30" s="59" t="s">
        <v>6</v>
      </c>
      <c r="OF30" s="58" t="s">
        <v>11</v>
      </c>
      <c r="OG30" s="60" t="s">
        <v>14</v>
      </c>
      <c r="OH30" s="61" t="s">
        <v>112</v>
      </c>
      <c r="OI30" s="62" t="s">
        <v>117</v>
      </c>
      <c r="OJ30" s="63" t="s">
        <v>7</v>
      </c>
      <c r="OK30" s="57" t="s">
        <v>4</v>
      </c>
      <c r="OL30" s="58" t="s">
        <v>2</v>
      </c>
      <c r="OM30" s="57" t="s">
        <v>4</v>
      </c>
      <c r="ON30" s="58" t="s">
        <v>5</v>
      </c>
      <c r="OO30" s="57" t="s">
        <v>12</v>
      </c>
      <c r="OP30" s="57" t="s">
        <v>4</v>
      </c>
      <c r="OQ30" s="59" t="s">
        <v>6</v>
      </c>
      <c r="OR30" s="58" t="s">
        <v>11</v>
      </c>
      <c r="OS30" s="60" t="s">
        <v>14</v>
      </c>
      <c r="OT30" s="61" t="s">
        <v>112</v>
      </c>
      <c r="OU30" s="62" t="s">
        <v>119</v>
      </c>
      <c r="OV30" s="63" t="s">
        <v>7</v>
      </c>
      <c r="OW30" s="57" t="s">
        <v>4</v>
      </c>
      <c r="OX30" s="58" t="s">
        <v>2</v>
      </c>
      <c r="OY30" s="57" t="s">
        <v>4</v>
      </c>
      <c r="OZ30" s="58" t="s">
        <v>5</v>
      </c>
      <c r="PA30" s="57" t="s">
        <v>12</v>
      </c>
      <c r="PB30" s="57" t="s">
        <v>4</v>
      </c>
      <c r="PC30" s="59" t="s">
        <v>6</v>
      </c>
      <c r="PD30" s="58" t="s">
        <v>11</v>
      </c>
      <c r="PE30" s="60" t="s">
        <v>14</v>
      </c>
      <c r="PF30" s="61" t="s">
        <v>123</v>
      </c>
      <c r="PG30" s="62" t="s">
        <v>122</v>
      </c>
      <c r="PH30" s="63" t="s">
        <v>7</v>
      </c>
      <c r="PI30" s="57" t="s">
        <v>4</v>
      </c>
      <c r="PJ30" s="58" t="s">
        <v>2</v>
      </c>
      <c r="PK30" s="57" t="s">
        <v>4</v>
      </c>
      <c r="PL30" s="58" t="s">
        <v>5</v>
      </c>
      <c r="PM30" s="57" t="s">
        <v>12</v>
      </c>
      <c r="PN30" s="57" t="s">
        <v>4</v>
      </c>
      <c r="PO30" s="59" t="s">
        <v>6</v>
      </c>
      <c r="PP30" s="58" t="s">
        <v>11</v>
      </c>
      <c r="PQ30" s="60" t="s">
        <v>14</v>
      </c>
      <c r="PR30" s="61" t="s">
        <v>123</v>
      </c>
      <c r="PS30" s="62" t="s">
        <v>125</v>
      </c>
      <c r="PT30" s="63" t="s">
        <v>7</v>
      </c>
      <c r="PU30" s="57" t="s">
        <v>4</v>
      </c>
      <c r="PV30" s="58" t="s">
        <v>2</v>
      </c>
      <c r="PW30" s="57" t="s">
        <v>4</v>
      </c>
      <c r="PX30" s="58" t="s">
        <v>5</v>
      </c>
      <c r="PY30" s="57" t="s">
        <v>12</v>
      </c>
      <c r="PZ30" s="57" t="s">
        <v>4</v>
      </c>
      <c r="QA30" s="59" t="s">
        <v>6</v>
      </c>
      <c r="QB30" s="58" t="s">
        <v>11</v>
      </c>
      <c r="QC30" s="60" t="s">
        <v>14</v>
      </c>
      <c r="QD30" s="61" t="s">
        <v>123</v>
      </c>
      <c r="QE30" s="62" t="s">
        <v>127</v>
      </c>
      <c r="QF30" s="63" t="s">
        <v>7</v>
      </c>
      <c r="QG30" s="57" t="s">
        <v>4</v>
      </c>
      <c r="QH30" s="58" t="s">
        <v>2</v>
      </c>
      <c r="QI30" s="57" t="s">
        <v>4</v>
      </c>
      <c r="QJ30" s="58" t="s">
        <v>5</v>
      </c>
      <c r="QK30" s="57" t="s">
        <v>12</v>
      </c>
      <c r="QL30" s="57" t="s">
        <v>4</v>
      </c>
      <c r="QM30" s="59" t="s">
        <v>6</v>
      </c>
      <c r="QN30" s="58" t="s">
        <v>11</v>
      </c>
      <c r="QO30" s="60" t="s">
        <v>14</v>
      </c>
      <c r="QP30" s="61" t="s">
        <v>130</v>
      </c>
      <c r="QQ30" s="62" t="s">
        <v>129</v>
      </c>
      <c r="QR30" s="63" t="s">
        <v>7</v>
      </c>
      <c r="QS30" s="57" t="s">
        <v>4</v>
      </c>
      <c r="QT30" s="58" t="s">
        <v>2</v>
      </c>
      <c r="QU30" s="57" t="s">
        <v>4</v>
      </c>
      <c r="QV30" s="58" t="s">
        <v>5</v>
      </c>
      <c r="QW30" s="57" t="s">
        <v>12</v>
      </c>
      <c r="QX30" s="57" t="s">
        <v>4</v>
      </c>
      <c r="QY30" s="59" t="s">
        <v>6</v>
      </c>
      <c r="QZ30" s="58" t="s">
        <v>11</v>
      </c>
      <c r="RA30" s="60" t="s">
        <v>14</v>
      </c>
      <c r="RB30" s="61" t="s">
        <v>130</v>
      </c>
      <c r="RC30" s="62" t="s">
        <v>131</v>
      </c>
      <c r="RD30" s="63" t="s">
        <v>7</v>
      </c>
      <c r="RE30" s="57" t="s">
        <v>4</v>
      </c>
      <c r="RF30" s="58" t="s">
        <v>2</v>
      </c>
      <c r="RG30" s="57" t="s">
        <v>4</v>
      </c>
      <c r="RH30" s="58" t="s">
        <v>5</v>
      </c>
      <c r="RI30" s="57" t="s">
        <v>12</v>
      </c>
      <c r="RJ30" s="57" t="s">
        <v>4</v>
      </c>
      <c r="RK30" s="59" t="s">
        <v>6</v>
      </c>
      <c r="RL30" s="58" t="s">
        <v>11</v>
      </c>
      <c r="RM30" s="60" t="s">
        <v>14</v>
      </c>
      <c r="RN30" s="61" t="s">
        <v>135</v>
      </c>
      <c r="RO30" s="62" t="s">
        <v>134</v>
      </c>
      <c r="RP30" s="63" t="s">
        <v>7</v>
      </c>
      <c r="RQ30" s="57" t="s">
        <v>4</v>
      </c>
      <c r="RR30" s="58" t="s">
        <v>2</v>
      </c>
      <c r="RS30" s="57" t="s">
        <v>4</v>
      </c>
      <c r="RT30" s="58" t="s">
        <v>5</v>
      </c>
      <c r="RU30" s="57" t="s">
        <v>12</v>
      </c>
      <c r="RV30" s="57" t="s">
        <v>4</v>
      </c>
      <c r="RW30" s="59" t="s">
        <v>6</v>
      </c>
      <c r="RX30" s="58" t="s">
        <v>11</v>
      </c>
      <c r="RY30" s="60" t="s">
        <v>14</v>
      </c>
      <c r="RZ30" s="61" t="s">
        <v>137</v>
      </c>
      <c r="SA30" s="62" t="s">
        <v>138</v>
      </c>
      <c r="SB30" s="63" t="s">
        <v>7</v>
      </c>
      <c r="SC30" s="57" t="s">
        <v>4</v>
      </c>
      <c r="SD30" s="58" t="s">
        <v>2</v>
      </c>
      <c r="SE30" s="57" t="s">
        <v>4</v>
      </c>
      <c r="SF30" s="58" t="s">
        <v>5</v>
      </c>
      <c r="SG30" s="57" t="s">
        <v>12</v>
      </c>
      <c r="SH30" s="57" t="s">
        <v>4</v>
      </c>
      <c r="SI30" s="59" t="s">
        <v>6</v>
      </c>
      <c r="SJ30" s="58" t="s">
        <v>11</v>
      </c>
      <c r="SK30" s="60" t="s">
        <v>14</v>
      </c>
      <c r="SL30" s="61" t="s">
        <v>137</v>
      </c>
      <c r="SM30" s="62" t="s">
        <v>140</v>
      </c>
      <c r="SN30" s="63" t="s">
        <v>7</v>
      </c>
      <c r="SO30" s="57" t="s">
        <v>4</v>
      </c>
      <c r="SP30" s="58" t="s">
        <v>2</v>
      </c>
      <c r="SQ30" s="57" t="s">
        <v>4</v>
      </c>
      <c r="SR30" s="58" t="s">
        <v>5</v>
      </c>
      <c r="SS30" s="57" t="s">
        <v>12</v>
      </c>
      <c r="ST30" s="57" t="s">
        <v>4</v>
      </c>
      <c r="SU30" s="59" t="s">
        <v>6</v>
      </c>
      <c r="SV30" s="58" t="s">
        <v>11</v>
      </c>
      <c r="SW30" s="60" t="s">
        <v>14</v>
      </c>
      <c r="SX30" s="61" t="s">
        <v>137</v>
      </c>
      <c r="SY30" s="62" t="s">
        <v>141</v>
      </c>
      <c r="SZ30" s="63" t="s">
        <v>7</v>
      </c>
      <c r="TA30" s="57" t="s">
        <v>4</v>
      </c>
      <c r="TB30" s="58" t="s">
        <v>2</v>
      </c>
      <c r="TC30" s="57" t="s">
        <v>4</v>
      </c>
      <c r="TD30" s="58" t="s">
        <v>5</v>
      </c>
      <c r="TE30" s="57" t="s">
        <v>12</v>
      </c>
      <c r="TF30" s="57" t="s">
        <v>4</v>
      </c>
      <c r="TG30" s="59" t="s">
        <v>6</v>
      </c>
      <c r="TH30" s="58" t="s">
        <v>11</v>
      </c>
      <c r="TI30" s="60" t="s">
        <v>14</v>
      </c>
      <c r="TJ30" s="61" t="s">
        <v>137</v>
      </c>
      <c r="TK30" s="62" t="s">
        <v>144</v>
      </c>
      <c r="TL30" s="63" t="s">
        <v>7</v>
      </c>
      <c r="TM30" s="57" t="s">
        <v>4</v>
      </c>
      <c r="TN30" s="58" t="s">
        <v>2</v>
      </c>
      <c r="TO30" s="57" t="s">
        <v>4</v>
      </c>
      <c r="TP30" s="58" t="s">
        <v>5</v>
      </c>
      <c r="TQ30" s="57" t="s">
        <v>12</v>
      </c>
      <c r="TR30" s="57" t="s">
        <v>4</v>
      </c>
      <c r="TS30" s="59" t="s">
        <v>6</v>
      </c>
      <c r="TT30" s="58" t="s">
        <v>11</v>
      </c>
      <c r="TU30" s="60" t="s">
        <v>14</v>
      </c>
      <c r="TV30" s="61" t="s">
        <v>145</v>
      </c>
      <c r="TW30" s="62" t="s">
        <v>147</v>
      </c>
      <c r="TX30" s="63" t="s">
        <v>7</v>
      </c>
      <c r="TY30" s="57" t="s">
        <v>4</v>
      </c>
      <c r="TZ30" s="58" t="s">
        <v>2</v>
      </c>
      <c r="UA30" s="57" t="s">
        <v>4</v>
      </c>
      <c r="UB30" s="58" t="s">
        <v>5</v>
      </c>
      <c r="UC30" s="57" t="s">
        <v>12</v>
      </c>
      <c r="UD30" s="57" t="s">
        <v>4</v>
      </c>
      <c r="UE30" s="59" t="s">
        <v>6</v>
      </c>
      <c r="UF30" s="58" t="s">
        <v>11</v>
      </c>
      <c r="UG30" s="60" t="s">
        <v>14</v>
      </c>
      <c r="UH30" s="61" t="s">
        <v>145</v>
      </c>
      <c r="UI30" s="62" t="s">
        <v>149</v>
      </c>
      <c r="UJ30" s="63" t="s">
        <v>7</v>
      </c>
      <c r="UK30" s="57" t="s">
        <v>4</v>
      </c>
      <c r="UL30" s="58" t="s">
        <v>2</v>
      </c>
      <c r="UM30" s="57" t="s">
        <v>4</v>
      </c>
      <c r="UN30" s="58" t="s">
        <v>5</v>
      </c>
      <c r="UO30" s="57" t="s">
        <v>12</v>
      </c>
      <c r="UP30" s="57" t="s">
        <v>4</v>
      </c>
      <c r="UQ30" s="59" t="s">
        <v>6</v>
      </c>
      <c r="UR30" s="58" t="s">
        <v>11</v>
      </c>
      <c r="US30" s="60" t="s">
        <v>14</v>
      </c>
      <c r="UT30" s="61" t="s">
        <v>152</v>
      </c>
      <c r="UU30" s="62" t="s">
        <v>151</v>
      </c>
      <c r="UV30" s="63" t="s">
        <v>7</v>
      </c>
      <c r="UW30" s="57" t="s">
        <v>4</v>
      </c>
      <c r="UX30" s="58" t="s">
        <v>2</v>
      </c>
      <c r="UY30" s="57" t="s">
        <v>4</v>
      </c>
      <c r="UZ30" s="58" t="s">
        <v>5</v>
      </c>
      <c r="VA30" s="57" t="s">
        <v>12</v>
      </c>
      <c r="VB30" s="57" t="s">
        <v>4</v>
      </c>
      <c r="VC30" s="59" t="s">
        <v>6</v>
      </c>
      <c r="VD30" s="58" t="s">
        <v>11</v>
      </c>
      <c r="VE30" s="60" t="s">
        <v>14</v>
      </c>
      <c r="VF30" s="61" t="s">
        <v>152</v>
      </c>
      <c r="VG30" s="62" t="s">
        <v>154</v>
      </c>
      <c r="VH30" s="63" t="s">
        <v>7</v>
      </c>
      <c r="VI30" s="57" t="s">
        <v>4</v>
      </c>
      <c r="VJ30" s="58" t="s">
        <v>2</v>
      </c>
      <c r="VK30" s="57" t="s">
        <v>4</v>
      </c>
      <c r="VL30" s="58" t="s">
        <v>5</v>
      </c>
      <c r="VM30" s="57" t="s">
        <v>12</v>
      </c>
      <c r="VN30" s="57" t="s">
        <v>4</v>
      </c>
      <c r="VO30" s="59" t="s">
        <v>6</v>
      </c>
      <c r="VP30" s="58" t="s">
        <v>11</v>
      </c>
      <c r="VQ30" s="60" t="s">
        <v>14</v>
      </c>
      <c r="VR30" s="61" t="s">
        <v>157</v>
      </c>
      <c r="VS30" s="62" t="s">
        <v>156</v>
      </c>
      <c r="VT30" s="63" t="s">
        <v>7</v>
      </c>
      <c r="VU30" s="57" t="s">
        <v>4</v>
      </c>
      <c r="VV30" s="58" t="s">
        <v>2</v>
      </c>
      <c r="VW30" s="57" t="s">
        <v>4</v>
      </c>
      <c r="VX30" s="58" t="s">
        <v>5</v>
      </c>
      <c r="VY30" s="57" t="s">
        <v>12</v>
      </c>
      <c r="VZ30" s="57" t="s">
        <v>4</v>
      </c>
      <c r="WA30" s="59" t="s">
        <v>6</v>
      </c>
      <c r="WB30" s="58" t="s">
        <v>11</v>
      </c>
      <c r="WC30" s="60" t="s">
        <v>14</v>
      </c>
      <c r="WD30" s="61" t="s">
        <v>157</v>
      </c>
      <c r="WE30" s="62" t="s">
        <v>159</v>
      </c>
      <c r="WF30" s="63" t="s">
        <v>7</v>
      </c>
      <c r="WG30" s="57" t="s">
        <v>4</v>
      </c>
      <c r="WH30" s="58" t="s">
        <v>2</v>
      </c>
      <c r="WI30" s="57" t="s">
        <v>4</v>
      </c>
      <c r="WJ30" s="58" t="s">
        <v>5</v>
      </c>
      <c r="WK30" s="57" t="s">
        <v>12</v>
      </c>
      <c r="WL30" s="57" t="s">
        <v>4</v>
      </c>
      <c r="WM30" s="59" t="s">
        <v>6</v>
      </c>
      <c r="WN30" s="58" t="s">
        <v>11</v>
      </c>
      <c r="WO30" s="60" t="s">
        <v>14</v>
      </c>
      <c r="WP30" s="61" t="s">
        <v>157</v>
      </c>
      <c r="WQ30" s="62" t="s">
        <v>159</v>
      </c>
      <c r="WR30" s="63" t="s">
        <v>7</v>
      </c>
      <c r="WS30" s="57" t="s">
        <v>4</v>
      </c>
      <c r="WT30" s="58" t="s">
        <v>2</v>
      </c>
      <c r="WU30" s="57" t="s">
        <v>4</v>
      </c>
      <c r="WV30" s="58" t="s">
        <v>5</v>
      </c>
      <c r="WW30" s="57" t="s">
        <v>12</v>
      </c>
      <c r="WX30" s="57" t="s">
        <v>4</v>
      </c>
      <c r="WY30" s="59" t="s">
        <v>6</v>
      </c>
      <c r="WZ30" s="58" t="s">
        <v>11</v>
      </c>
      <c r="XA30" s="60" t="s">
        <v>14</v>
      </c>
      <c r="XB30" s="61" t="s">
        <v>163</v>
      </c>
      <c r="XC30" s="62" t="s">
        <v>162</v>
      </c>
      <c r="XD30" s="63" t="s">
        <v>7</v>
      </c>
      <c r="XE30" s="57" t="s">
        <v>4</v>
      </c>
      <c r="XF30" s="58" t="s">
        <v>2</v>
      </c>
      <c r="XG30" s="57" t="s">
        <v>4</v>
      </c>
      <c r="XH30" s="58" t="s">
        <v>5</v>
      </c>
      <c r="XI30" s="57" t="s">
        <v>12</v>
      </c>
      <c r="XJ30" s="57" t="s">
        <v>4</v>
      </c>
      <c r="XK30" s="59" t="s">
        <v>6</v>
      </c>
      <c r="XL30" s="58" t="s">
        <v>11</v>
      </c>
      <c r="XM30" s="60" t="s">
        <v>14</v>
      </c>
      <c r="XN30" s="61" t="s">
        <v>163</v>
      </c>
      <c r="XO30" s="62" t="s">
        <v>165</v>
      </c>
      <c r="XP30" s="63" t="s">
        <v>7</v>
      </c>
      <c r="XQ30" s="57" t="s">
        <v>4</v>
      </c>
      <c r="XR30" s="58" t="s">
        <v>2</v>
      </c>
      <c r="XS30" s="57" t="s">
        <v>4</v>
      </c>
      <c r="XT30" s="58" t="s">
        <v>5</v>
      </c>
      <c r="XU30" s="57" t="s">
        <v>12</v>
      </c>
      <c r="XV30" s="57" t="s">
        <v>4</v>
      </c>
      <c r="XW30" s="59" t="s">
        <v>6</v>
      </c>
      <c r="XX30" s="58" t="s">
        <v>11</v>
      </c>
      <c r="XY30" s="60" t="s">
        <v>14</v>
      </c>
      <c r="XZ30" s="61" t="s">
        <v>168</v>
      </c>
      <c r="YA30" s="62" t="s">
        <v>167</v>
      </c>
      <c r="YB30" s="63" t="s">
        <v>7</v>
      </c>
      <c r="YC30" s="57" t="s">
        <v>4</v>
      </c>
      <c r="YD30" s="58" t="s">
        <v>2</v>
      </c>
      <c r="YE30" s="57" t="s">
        <v>4</v>
      </c>
      <c r="YF30" s="58" t="s">
        <v>5</v>
      </c>
      <c r="YG30" s="57" t="s">
        <v>12</v>
      </c>
      <c r="YH30" s="57" t="s">
        <v>4</v>
      </c>
      <c r="YI30" s="59" t="s">
        <v>6</v>
      </c>
      <c r="YJ30" s="58" t="s">
        <v>11</v>
      </c>
      <c r="YK30" s="60" t="s">
        <v>14</v>
      </c>
      <c r="YL30" s="61" t="s">
        <v>168</v>
      </c>
      <c r="YM30" s="62" t="s">
        <v>170</v>
      </c>
      <c r="YN30" s="63" t="s">
        <v>7</v>
      </c>
      <c r="YO30" s="57" t="s">
        <v>4</v>
      </c>
      <c r="YP30" s="58" t="s">
        <v>2</v>
      </c>
      <c r="YQ30" s="57" t="s">
        <v>4</v>
      </c>
      <c r="YR30" s="58" t="s">
        <v>5</v>
      </c>
      <c r="YS30" s="57" t="s">
        <v>12</v>
      </c>
      <c r="YT30" s="57" t="s">
        <v>4</v>
      </c>
      <c r="YU30" s="59" t="s">
        <v>6</v>
      </c>
      <c r="YV30" s="58" t="s">
        <v>11</v>
      </c>
      <c r="YW30" s="60" t="s">
        <v>14</v>
      </c>
      <c r="YX30" s="61" t="s">
        <v>173</v>
      </c>
      <c r="YY30" s="62" t="s">
        <v>172</v>
      </c>
      <c r="YZ30" s="63" t="s">
        <v>7</v>
      </c>
      <c r="ZA30" s="57" t="s">
        <v>4</v>
      </c>
      <c r="ZB30" s="58" t="s">
        <v>2</v>
      </c>
      <c r="ZC30" s="57" t="s">
        <v>4</v>
      </c>
      <c r="ZD30" s="58" t="s">
        <v>5</v>
      </c>
      <c r="ZE30" s="57" t="s">
        <v>12</v>
      </c>
      <c r="ZF30" s="57" t="s">
        <v>4</v>
      </c>
      <c r="ZG30" s="59" t="s">
        <v>6</v>
      </c>
      <c r="ZH30" s="58" t="s">
        <v>11</v>
      </c>
      <c r="ZI30" s="60" t="s">
        <v>14</v>
      </c>
      <c r="ZJ30" s="61" t="s">
        <v>173</v>
      </c>
      <c r="ZK30" s="62" t="s">
        <v>175</v>
      </c>
      <c r="ZL30" s="63" t="s">
        <v>7</v>
      </c>
      <c r="ZM30" s="57" t="s">
        <v>4</v>
      </c>
      <c r="ZN30" s="58" t="s">
        <v>2</v>
      </c>
      <c r="ZO30" s="57" t="s">
        <v>4</v>
      </c>
      <c r="ZP30" s="58" t="s">
        <v>5</v>
      </c>
      <c r="ZQ30" s="57" t="s">
        <v>12</v>
      </c>
      <c r="ZR30" s="57" t="s">
        <v>4</v>
      </c>
      <c r="ZS30" s="59" t="s">
        <v>6</v>
      </c>
      <c r="ZT30" s="58" t="s">
        <v>11</v>
      </c>
      <c r="ZU30" s="60" t="s">
        <v>14</v>
      </c>
      <c r="ZV30" s="61" t="s">
        <v>178</v>
      </c>
      <c r="ZW30" s="62" t="s">
        <v>176</v>
      </c>
      <c r="ZX30" s="63" t="s">
        <v>7</v>
      </c>
      <c r="ZY30" s="57" t="s">
        <v>4</v>
      </c>
      <c r="ZZ30" s="58" t="s">
        <v>2</v>
      </c>
      <c r="AAA30" s="57" t="s">
        <v>4</v>
      </c>
      <c r="AAB30" s="58" t="s">
        <v>5</v>
      </c>
      <c r="AAC30" s="57" t="s">
        <v>12</v>
      </c>
      <c r="AAD30" s="57" t="s">
        <v>4</v>
      </c>
      <c r="AAE30" s="59" t="s">
        <v>6</v>
      </c>
      <c r="AAF30" s="58" t="s">
        <v>11</v>
      </c>
      <c r="AAG30" s="60" t="s">
        <v>14</v>
      </c>
      <c r="AAH30" s="61" t="s">
        <v>178</v>
      </c>
      <c r="AAI30" s="62" t="s">
        <v>179</v>
      </c>
      <c r="AAJ30" s="63" t="s">
        <v>7</v>
      </c>
      <c r="AAK30" s="57" t="s">
        <v>4</v>
      </c>
      <c r="AAL30" s="58" t="s">
        <v>2</v>
      </c>
      <c r="AAM30" s="57" t="s">
        <v>4</v>
      </c>
      <c r="AAN30" s="58" t="s">
        <v>5</v>
      </c>
      <c r="AAO30" s="57" t="s">
        <v>12</v>
      </c>
      <c r="AAP30" s="57" t="s">
        <v>4</v>
      </c>
      <c r="AAQ30" s="59" t="s">
        <v>6</v>
      </c>
      <c r="AAR30" s="58" t="s">
        <v>11</v>
      </c>
      <c r="AAS30" s="60" t="s">
        <v>14</v>
      </c>
      <c r="AAT30" s="61" t="s">
        <v>183</v>
      </c>
      <c r="AAU30" s="62" t="s">
        <v>181</v>
      </c>
      <c r="AAV30" s="63" t="s">
        <v>7</v>
      </c>
      <c r="AAW30" s="57" t="s">
        <v>4</v>
      </c>
      <c r="AAX30" s="58" t="s">
        <v>2</v>
      </c>
      <c r="AAY30" s="57" t="s">
        <v>4</v>
      </c>
      <c r="AAZ30" s="58" t="s">
        <v>5</v>
      </c>
      <c r="ABA30" s="57" t="s">
        <v>12</v>
      </c>
      <c r="ABB30" s="57" t="s">
        <v>4</v>
      </c>
      <c r="ABC30" s="59" t="s">
        <v>6</v>
      </c>
      <c r="ABD30" s="58" t="s">
        <v>11</v>
      </c>
      <c r="ABE30" s="60" t="s">
        <v>14</v>
      </c>
      <c r="ABF30" s="61" t="s">
        <v>183</v>
      </c>
      <c r="ABG30" s="62" t="s">
        <v>185</v>
      </c>
      <c r="ABH30" s="63" t="s">
        <v>7</v>
      </c>
      <c r="ABI30" s="57" t="s">
        <v>4</v>
      </c>
      <c r="ABJ30" s="58" t="s">
        <v>2</v>
      </c>
      <c r="ABK30" s="57" t="s">
        <v>4</v>
      </c>
      <c r="ABL30" s="58" t="s">
        <v>5</v>
      </c>
      <c r="ABM30" s="57" t="s">
        <v>12</v>
      </c>
      <c r="ABN30" s="57" t="s">
        <v>4</v>
      </c>
      <c r="ABO30" s="59" t="s">
        <v>6</v>
      </c>
      <c r="ABP30" s="58" t="s">
        <v>11</v>
      </c>
      <c r="ABQ30" s="60" t="s">
        <v>14</v>
      </c>
      <c r="ABR30" s="61" t="s">
        <v>183</v>
      </c>
      <c r="ABS30" s="62" t="s">
        <v>186</v>
      </c>
      <c r="ABT30" s="63" t="s">
        <v>7</v>
      </c>
      <c r="ABU30" s="57" t="s">
        <v>4</v>
      </c>
      <c r="ABV30" s="58" t="s">
        <v>2</v>
      </c>
      <c r="ABW30" s="57" t="s">
        <v>4</v>
      </c>
      <c r="ABX30" s="58" t="s">
        <v>5</v>
      </c>
      <c r="ABY30" s="57" t="s">
        <v>12</v>
      </c>
      <c r="ABZ30" s="57" t="s">
        <v>4</v>
      </c>
      <c r="ACA30" s="59" t="s">
        <v>6</v>
      </c>
      <c r="ACB30" s="58" t="s">
        <v>11</v>
      </c>
      <c r="ACC30" s="60" t="s">
        <v>14</v>
      </c>
      <c r="ACD30" s="61" t="s">
        <v>189</v>
      </c>
      <c r="ACE30" s="62" t="s">
        <v>188</v>
      </c>
      <c r="ACF30" s="63" t="s">
        <v>7</v>
      </c>
      <c r="ACG30" s="57" t="s">
        <v>4</v>
      </c>
      <c r="ACH30" s="58" t="s">
        <v>2</v>
      </c>
      <c r="ACI30" s="57" t="s">
        <v>4</v>
      </c>
      <c r="ACJ30" s="58" t="s">
        <v>5</v>
      </c>
      <c r="ACK30" s="57" t="s">
        <v>12</v>
      </c>
      <c r="ACL30" s="57" t="s">
        <v>4</v>
      </c>
      <c r="ACM30" s="59" t="s">
        <v>6</v>
      </c>
      <c r="ACN30" s="58" t="s">
        <v>11</v>
      </c>
      <c r="ACO30" s="60" t="s">
        <v>14</v>
      </c>
      <c r="ACP30" s="61" t="s">
        <v>189</v>
      </c>
      <c r="ACQ30" s="62" t="s">
        <v>192</v>
      </c>
      <c r="ACR30" s="63" t="s">
        <v>7</v>
      </c>
      <c r="ACS30" s="57" t="s">
        <v>4</v>
      </c>
      <c r="ACT30" s="58" t="s">
        <v>2</v>
      </c>
      <c r="ACU30" s="57" t="s">
        <v>4</v>
      </c>
      <c r="ACV30" s="58" t="s">
        <v>5</v>
      </c>
      <c r="ACW30" s="57" t="s">
        <v>3</v>
      </c>
      <c r="ACX30" s="57" t="s">
        <v>4</v>
      </c>
      <c r="ACY30" s="59" t="s">
        <v>6</v>
      </c>
      <c r="ACZ30" s="58" t="s">
        <v>11</v>
      </c>
      <c r="ADA30" s="60" t="s">
        <v>14</v>
      </c>
      <c r="ADB30" s="61" t="s">
        <v>189</v>
      </c>
      <c r="ADC30" s="62" t="s">
        <v>194</v>
      </c>
      <c r="ADD30" s="63" t="s">
        <v>7</v>
      </c>
      <c r="ADE30" s="57" t="s">
        <v>4</v>
      </c>
      <c r="ADF30" s="58" t="s">
        <v>2</v>
      </c>
      <c r="ADG30" s="57" t="s">
        <v>4</v>
      </c>
      <c r="ADH30" s="58" t="s">
        <v>5</v>
      </c>
      <c r="ADI30" s="57" t="s">
        <v>3</v>
      </c>
      <c r="ADJ30" s="57" t="s">
        <v>4</v>
      </c>
      <c r="ADK30" s="59" t="s">
        <v>6</v>
      </c>
      <c r="ADL30" s="58" t="s">
        <v>11</v>
      </c>
      <c r="ADM30" s="60" t="s">
        <v>14</v>
      </c>
      <c r="ADN30" s="61" t="s">
        <v>189</v>
      </c>
      <c r="ADO30" s="62" t="s">
        <v>195</v>
      </c>
      <c r="ADP30" s="63" t="s">
        <v>7</v>
      </c>
      <c r="ADQ30" s="57" t="s">
        <v>4</v>
      </c>
      <c r="ADR30" s="58" t="s">
        <v>2</v>
      </c>
      <c r="ADS30" s="57" t="s">
        <v>4</v>
      </c>
      <c r="ADT30" s="58" t="s">
        <v>5</v>
      </c>
      <c r="ADU30" s="57" t="s">
        <v>3</v>
      </c>
      <c r="ADV30" s="57" t="s">
        <v>4</v>
      </c>
      <c r="ADW30" s="59" t="s">
        <v>6</v>
      </c>
      <c r="ADX30" s="58" t="s">
        <v>11</v>
      </c>
      <c r="ADY30" s="60" t="s">
        <v>14</v>
      </c>
      <c r="ADZ30" s="61" t="s">
        <v>199</v>
      </c>
      <c r="AEA30" s="62" t="s">
        <v>198</v>
      </c>
      <c r="AEB30" s="63" t="s">
        <v>7</v>
      </c>
      <c r="AEC30" s="57" t="s">
        <v>4</v>
      </c>
      <c r="AED30" s="58" t="s">
        <v>2</v>
      </c>
      <c r="AEE30" s="57" t="s">
        <v>4</v>
      </c>
      <c r="AEF30" s="58" t="s">
        <v>5</v>
      </c>
      <c r="AEG30" s="57" t="s">
        <v>3</v>
      </c>
      <c r="AEH30" s="57" t="s">
        <v>4</v>
      </c>
      <c r="AEI30" s="59" t="s">
        <v>6</v>
      </c>
      <c r="AEJ30" s="58" t="s">
        <v>11</v>
      </c>
      <c r="AEK30" s="60" t="s">
        <v>14</v>
      </c>
      <c r="AEL30" s="61" t="s">
        <v>202</v>
      </c>
      <c r="AEM30" s="62" t="s">
        <v>201</v>
      </c>
      <c r="AEN30" s="63" t="s">
        <v>7</v>
      </c>
      <c r="AEO30" s="57" t="s">
        <v>4</v>
      </c>
      <c r="AEP30" s="58" t="s">
        <v>2</v>
      </c>
      <c r="AEQ30" s="57" t="s">
        <v>4</v>
      </c>
      <c r="AER30" s="58" t="s">
        <v>5</v>
      </c>
      <c r="AES30" s="57" t="s">
        <v>3</v>
      </c>
      <c r="AET30" s="57" t="s">
        <v>4</v>
      </c>
      <c r="AEU30" s="59" t="s">
        <v>6</v>
      </c>
      <c r="AEV30" s="58" t="s">
        <v>11</v>
      </c>
      <c r="AEW30" s="60" t="s">
        <v>14</v>
      </c>
      <c r="AEX30" s="61" t="s">
        <v>202</v>
      </c>
      <c r="AEY30" s="62" t="s">
        <v>204</v>
      </c>
      <c r="AEZ30" s="63" t="s">
        <v>7</v>
      </c>
      <c r="AFA30" s="57" t="s">
        <v>4</v>
      </c>
      <c r="AFB30" s="58" t="s">
        <v>2</v>
      </c>
      <c r="AFC30" s="57" t="s">
        <v>4</v>
      </c>
      <c r="AFD30" s="58" t="s">
        <v>5</v>
      </c>
      <c r="AFE30" s="57" t="s">
        <v>3</v>
      </c>
      <c r="AFF30" s="57" t="s">
        <v>4</v>
      </c>
      <c r="AFG30" s="59" t="s">
        <v>6</v>
      </c>
      <c r="AFH30" s="58" t="s">
        <v>11</v>
      </c>
      <c r="AFI30" s="60" t="s">
        <v>14</v>
      </c>
      <c r="AFJ30" s="61" t="s">
        <v>207</v>
      </c>
      <c r="AFK30" s="62" t="s">
        <v>206</v>
      </c>
      <c r="AFL30" s="63" t="s">
        <v>7</v>
      </c>
      <c r="AFM30" s="57" t="s">
        <v>4</v>
      </c>
      <c r="AFN30" s="58" t="s">
        <v>2</v>
      </c>
      <c r="AFO30" s="57" t="s">
        <v>4</v>
      </c>
      <c r="AFP30" s="58" t="s">
        <v>5</v>
      </c>
      <c r="AFQ30" s="57" t="s">
        <v>3</v>
      </c>
      <c r="AFR30" s="57" t="s">
        <v>4</v>
      </c>
      <c r="AFS30" s="59" t="s">
        <v>6</v>
      </c>
      <c r="AFT30" s="58" t="s">
        <v>11</v>
      </c>
      <c r="AFU30" s="60" t="s">
        <v>14</v>
      </c>
      <c r="AFV30" s="61" t="s">
        <v>210</v>
      </c>
      <c r="AFW30" s="62" t="s">
        <v>209</v>
      </c>
      <c r="AFX30" s="63" t="s">
        <v>7</v>
      </c>
      <c r="AFY30" s="57" t="s">
        <v>4</v>
      </c>
      <c r="AFZ30" s="58" t="s">
        <v>2</v>
      </c>
      <c r="AGA30" s="57" t="s">
        <v>4</v>
      </c>
      <c r="AGB30" s="58" t="s">
        <v>5</v>
      </c>
      <c r="AGC30" s="57" t="s">
        <v>3</v>
      </c>
      <c r="AGD30" s="57" t="s">
        <v>4</v>
      </c>
      <c r="AGE30" s="59" t="s">
        <v>6</v>
      </c>
      <c r="AGF30" s="58" t="s">
        <v>11</v>
      </c>
      <c r="AGG30" s="60" t="s">
        <v>14</v>
      </c>
      <c r="AGH30" s="61" t="s">
        <v>213</v>
      </c>
      <c r="AGI30" s="62" t="s">
        <v>212</v>
      </c>
      <c r="AGJ30" s="63" t="s">
        <v>7</v>
      </c>
      <c r="AGK30" s="57" t="s">
        <v>4</v>
      </c>
      <c r="AGL30" s="58" t="s">
        <v>2</v>
      </c>
      <c r="AGM30" s="57" t="s">
        <v>4</v>
      </c>
      <c r="AGN30" s="58" t="s">
        <v>5</v>
      </c>
      <c r="AGO30" s="57" t="s">
        <v>3</v>
      </c>
      <c r="AGP30" s="57" t="s">
        <v>4</v>
      </c>
      <c r="AGQ30" s="59" t="s">
        <v>6</v>
      </c>
      <c r="AGR30" s="58" t="s">
        <v>11</v>
      </c>
      <c r="AGS30" s="60" t="s">
        <v>14</v>
      </c>
      <c r="AGT30" s="61" t="s">
        <v>216</v>
      </c>
      <c r="AGU30" s="62" t="s">
        <v>215</v>
      </c>
      <c r="AGV30" s="63" t="s">
        <v>7</v>
      </c>
      <c r="AGW30" s="57" t="s">
        <v>4</v>
      </c>
      <c r="AGX30" s="58" t="s">
        <v>2</v>
      </c>
      <c r="AGY30" s="57" t="s">
        <v>4</v>
      </c>
      <c r="AGZ30" s="58" t="s">
        <v>5</v>
      </c>
      <c r="AHA30" s="57" t="s">
        <v>3</v>
      </c>
      <c r="AHB30" s="57" t="s">
        <v>4</v>
      </c>
      <c r="AHC30" s="59" t="s">
        <v>6</v>
      </c>
      <c r="AHD30" s="58" t="s">
        <v>11</v>
      </c>
      <c r="AHE30" s="60" t="s">
        <v>14</v>
      </c>
      <c r="AHF30" s="61" t="s">
        <v>216</v>
      </c>
      <c r="AHG30" s="62" t="s">
        <v>218</v>
      </c>
      <c r="AHH30" s="63" t="s">
        <v>7</v>
      </c>
      <c r="AHI30" s="57" t="s">
        <v>4</v>
      </c>
      <c r="AHJ30" s="58" t="s">
        <v>2</v>
      </c>
      <c r="AHK30" s="57" t="s">
        <v>4</v>
      </c>
      <c r="AHL30" s="58" t="s">
        <v>5</v>
      </c>
      <c r="AHM30" s="57" t="s">
        <v>3</v>
      </c>
      <c r="AHN30" s="57" t="s">
        <v>4</v>
      </c>
      <c r="AHO30" s="59" t="s">
        <v>6</v>
      </c>
      <c r="AHP30" s="58" t="s">
        <v>11</v>
      </c>
      <c r="AHQ30" s="60" t="s">
        <v>14</v>
      </c>
      <c r="AHR30" s="61" t="s">
        <v>221</v>
      </c>
      <c r="AHS30" s="62" t="s">
        <v>220</v>
      </c>
      <c r="AHT30" s="63" t="s">
        <v>7</v>
      </c>
      <c r="AHU30" s="57" t="s">
        <v>4</v>
      </c>
      <c r="AHV30" s="58" t="s">
        <v>2</v>
      </c>
      <c r="AHW30" s="57" t="s">
        <v>4</v>
      </c>
      <c r="AHX30" s="58" t="s">
        <v>5</v>
      </c>
      <c r="AHY30" s="57" t="s">
        <v>3</v>
      </c>
      <c r="AHZ30" s="57" t="s">
        <v>4</v>
      </c>
      <c r="AIA30" s="59" t="s">
        <v>6</v>
      </c>
      <c r="AIB30" s="58" t="s">
        <v>11</v>
      </c>
      <c r="AIC30" s="60" t="s">
        <v>14</v>
      </c>
      <c r="AID30" s="61" t="s">
        <v>221</v>
      </c>
      <c r="AIE30" s="62" t="s">
        <v>223</v>
      </c>
      <c r="AIF30" s="63" t="s">
        <v>7</v>
      </c>
      <c r="AIG30" s="57" t="s">
        <v>4</v>
      </c>
      <c r="AIH30" s="58" t="s">
        <v>2</v>
      </c>
      <c r="AII30" s="57" t="s">
        <v>4</v>
      </c>
      <c r="AIJ30" s="58" t="s">
        <v>5</v>
      </c>
      <c r="AIK30" s="57" t="s">
        <v>3</v>
      </c>
      <c r="AIL30" s="57" t="s">
        <v>4</v>
      </c>
      <c r="AIM30" s="59" t="s">
        <v>6</v>
      </c>
      <c r="AIN30" s="58" t="s">
        <v>11</v>
      </c>
      <c r="AIO30" s="60" t="s">
        <v>14</v>
      </c>
      <c r="AIP30" s="61" t="s">
        <v>221</v>
      </c>
      <c r="AIQ30" s="62" t="s">
        <v>224</v>
      </c>
      <c r="AIR30" s="63" t="s">
        <v>7</v>
      </c>
      <c r="AIS30" s="57" t="s">
        <v>4</v>
      </c>
      <c r="AIT30" s="58" t="s">
        <v>2</v>
      </c>
      <c r="AIU30" s="57" t="s">
        <v>4</v>
      </c>
      <c r="AIV30" s="58" t="s">
        <v>5</v>
      </c>
      <c r="AIW30" s="57" t="s">
        <v>3</v>
      </c>
      <c r="AIX30" s="57" t="s">
        <v>4</v>
      </c>
      <c r="AIY30" s="59" t="s">
        <v>6</v>
      </c>
      <c r="AIZ30" s="58" t="s">
        <v>11</v>
      </c>
      <c r="AJA30" s="60" t="s">
        <v>14</v>
      </c>
      <c r="AJB30" s="61" t="s">
        <v>228</v>
      </c>
      <c r="AJC30" s="62" t="s">
        <v>227</v>
      </c>
      <c r="AJD30" s="63" t="s">
        <v>7</v>
      </c>
      <c r="AJE30" s="57" t="s">
        <v>4</v>
      </c>
      <c r="AJF30" s="58" t="s">
        <v>2</v>
      </c>
      <c r="AJG30" s="57" t="s">
        <v>4</v>
      </c>
      <c r="AJH30" s="58" t="s">
        <v>5</v>
      </c>
      <c r="AJI30" s="57" t="s">
        <v>3</v>
      </c>
      <c r="AJJ30" s="57" t="s">
        <v>4</v>
      </c>
      <c r="AJK30" s="59" t="s">
        <v>6</v>
      </c>
      <c r="AJL30" s="58" t="s">
        <v>11</v>
      </c>
      <c r="AJM30" s="60" t="s">
        <v>14</v>
      </c>
      <c r="AJN30" s="61" t="s">
        <v>228</v>
      </c>
      <c r="AJO30" s="62" t="s">
        <v>230</v>
      </c>
      <c r="AJP30" s="63" t="s">
        <v>7</v>
      </c>
      <c r="AJQ30" s="57" t="s">
        <v>4</v>
      </c>
      <c r="AJR30" s="58" t="s">
        <v>2</v>
      </c>
      <c r="AJS30" s="57" t="s">
        <v>4</v>
      </c>
      <c r="AJT30" s="58" t="s">
        <v>5</v>
      </c>
      <c r="AJU30" s="57" t="s">
        <v>3</v>
      </c>
      <c r="AJV30" s="57" t="s">
        <v>4</v>
      </c>
      <c r="AJW30" s="59" t="s">
        <v>6</v>
      </c>
      <c r="AJX30" s="58" t="s">
        <v>11</v>
      </c>
      <c r="AJY30" s="60" t="s">
        <v>14</v>
      </c>
      <c r="AJZ30" s="61" t="s">
        <v>228</v>
      </c>
      <c r="AKA30" s="62" t="s">
        <v>232</v>
      </c>
      <c r="AKB30" s="63" t="s">
        <v>7</v>
      </c>
      <c r="AKC30" s="57" t="s">
        <v>4</v>
      </c>
      <c r="AKD30" s="58" t="s">
        <v>2</v>
      </c>
      <c r="AKE30" s="57" t="s">
        <v>4</v>
      </c>
      <c r="AKF30" s="58" t="s">
        <v>5</v>
      </c>
      <c r="AKG30" s="57" t="s">
        <v>3</v>
      </c>
      <c r="AKH30" s="57" t="s">
        <v>4</v>
      </c>
      <c r="AKI30" s="59" t="s">
        <v>6</v>
      </c>
      <c r="AKJ30" s="58" t="s">
        <v>11</v>
      </c>
      <c r="AKK30" s="60" t="s">
        <v>14</v>
      </c>
      <c r="AKL30" s="61" t="s">
        <v>228</v>
      </c>
      <c r="AKM30" s="62" t="s">
        <v>234</v>
      </c>
      <c r="AKN30" s="63" t="s">
        <v>7</v>
      </c>
      <c r="AKO30" s="57" t="s">
        <v>4</v>
      </c>
      <c r="AKP30" s="58" t="s">
        <v>2</v>
      </c>
      <c r="AKQ30" s="57" t="s">
        <v>4</v>
      </c>
      <c r="AKR30" s="58" t="s">
        <v>5</v>
      </c>
      <c r="AKS30" s="57" t="s">
        <v>12</v>
      </c>
      <c r="AKT30" s="57" t="s">
        <v>4</v>
      </c>
      <c r="AKU30" s="59" t="s">
        <v>6</v>
      </c>
      <c r="AKV30" s="58" t="s">
        <v>11</v>
      </c>
      <c r="AKW30" s="60" t="s">
        <v>14</v>
      </c>
      <c r="AKX30" s="61" t="s">
        <v>237</v>
      </c>
      <c r="AKY30" s="62" t="s">
        <v>235</v>
      </c>
      <c r="AKZ30" s="63" t="s">
        <v>7</v>
      </c>
      <c r="ALA30" s="57" t="s">
        <v>4</v>
      </c>
      <c r="ALB30" s="58" t="s">
        <v>2</v>
      </c>
      <c r="ALC30" s="57" t="s">
        <v>4</v>
      </c>
      <c r="ALD30" s="58" t="s">
        <v>5</v>
      </c>
      <c r="ALE30" s="57" t="s">
        <v>12</v>
      </c>
      <c r="ALF30" s="57" t="s">
        <v>4</v>
      </c>
      <c r="ALG30" s="59" t="s">
        <v>6</v>
      </c>
      <c r="ALH30" s="58" t="s">
        <v>11</v>
      </c>
      <c r="ALI30" s="60" t="s">
        <v>14</v>
      </c>
      <c r="ALJ30" s="61" t="s">
        <v>240</v>
      </c>
      <c r="ALK30" s="62" t="s">
        <v>239</v>
      </c>
      <c r="ALL30" s="63" t="s">
        <v>7</v>
      </c>
      <c r="ALM30" s="57" t="s">
        <v>4</v>
      </c>
      <c r="ALN30" s="58" t="s">
        <v>2</v>
      </c>
      <c r="ALO30" s="57" t="s">
        <v>4</v>
      </c>
      <c r="ALP30" s="58" t="s">
        <v>5</v>
      </c>
      <c r="ALQ30" s="57" t="s">
        <v>12</v>
      </c>
      <c r="ALR30" s="57" t="s">
        <v>4</v>
      </c>
      <c r="ALS30" s="59" t="s">
        <v>6</v>
      </c>
      <c r="ALT30" s="58" t="s">
        <v>11</v>
      </c>
      <c r="ALU30" s="60" t="s">
        <v>14</v>
      </c>
      <c r="ALV30" s="61" t="s">
        <v>240</v>
      </c>
      <c r="ALW30" s="62" t="s">
        <v>242</v>
      </c>
      <c r="ALX30" s="63" t="s">
        <v>7</v>
      </c>
      <c r="ALY30" s="57" t="s">
        <v>4</v>
      </c>
      <c r="ALZ30" s="58" t="s">
        <v>2</v>
      </c>
      <c r="AMA30" s="57" t="s">
        <v>4</v>
      </c>
      <c r="AMB30" s="58" t="s">
        <v>5</v>
      </c>
      <c r="AMC30" s="57" t="s">
        <v>12</v>
      </c>
      <c r="AMD30" s="57" t="s">
        <v>4</v>
      </c>
      <c r="AME30" s="59" t="s">
        <v>6</v>
      </c>
      <c r="AMF30" s="58" t="s">
        <v>11</v>
      </c>
      <c r="AMG30" s="60" t="s">
        <v>14</v>
      </c>
      <c r="AMH30" s="61" t="s">
        <v>245</v>
      </c>
      <c r="AMI30" s="62" t="s">
        <v>244</v>
      </c>
      <c r="AMJ30" s="63" t="s">
        <v>7</v>
      </c>
      <c r="AMK30" s="57" t="s">
        <v>4</v>
      </c>
      <c r="AML30" s="58" t="s">
        <v>2</v>
      </c>
      <c r="AMM30" s="57" t="s">
        <v>4</v>
      </c>
      <c r="AMN30" s="58" t="s">
        <v>5</v>
      </c>
      <c r="AMO30" s="57" t="s">
        <v>12</v>
      </c>
      <c r="AMP30" s="57" t="s">
        <v>4</v>
      </c>
      <c r="AMQ30" s="59" t="s">
        <v>6</v>
      </c>
      <c r="AMR30" s="58" t="s">
        <v>11</v>
      </c>
      <c r="AMS30" s="60" t="s">
        <v>14</v>
      </c>
      <c r="AMT30" s="61" t="s">
        <v>245</v>
      </c>
      <c r="AMU30" s="62" t="s">
        <v>246</v>
      </c>
      <c r="AMV30" s="63" t="s">
        <v>7</v>
      </c>
      <c r="AMW30" s="57" t="s">
        <v>4</v>
      </c>
      <c r="AMX30" s="58" t="s">
        <v>2</v>
      </c>
      <c r="AMY30" s="57" t="s">
        <v>4</v>
      </c>
      <c r="AMZ30" s="58" t="s">
        <v>5</v>
      </c>
      <c r="ANA30" s="57" t="s">
        <v>12</v>
      </c>
      <c r="ANB30" s="57" t="s">
        <v>4</v>
      </c>
      <c r="ANC30" s="59" t="s">
        <v>6</v>
      </c>
      <c r="AND30" s="58" t="s">
        <v>11</v>
      </c>
      <c r="ANE30" s="60" t="s">
        <v>14</v>
      </c>
      <c r="ANF30" s="61" t="s">
        <v>250</v>
      </c>
      <c r="ANG30" s="62" t="s">
        <v>249</v>
      </c>
      <c r="ANH30" s="63" t="s">
        <v>7</v>
      </c>
      <c r="ANI30" s="57" t="s">
        <v>4</v>
      </c>
      <c r="ANJ30" s="58" t="s">
        <v>2</v>
      </c>
      <c r="ANK30" s="57" t="s">
        <v>4</v>
      </c>
      <c r="ANL30" s="58" t="s">
        <v>5</v>
      </c>
      <c r="ANM30" s="57" t="s">
        <v>12</v>
      </c>
      <c r="ANN30" s="57" t="s">
        <v>4</v>
      </c>
      <c r="ANO30" s="59" t="s">
        <v>6</v>
      </c>
      <c r="ANP30" s="58" t="s">
        <v>11</v>
      </c>
      <c r="ANQ30" s="60" t="s">
        <v>14</v>
      </c>
      <c r="ANR30" s="61" t="s">
        <v>250</v>
      </c>
      <c r="ANS30" s="62" t="s">
        <v>252</v>
      </c>
      <c r="ANT30" s="63" t="s">
        <v>7</v>
      </c>
      <c r="ANU30" s="57" t="s">
        <v>4</v>
      </c>
      <c r="ANV30" s="58" t="s">
        <v>2</v>
      </c>
      <c r="ANW30" s="57" t="s">
        <v>4</v>
      </c>
      <c r="ANX30" s="58" t="s">
        <v>5</v>
      </c>
      <c r="ANY30" s="57" t="s">
        <v>12</v>
      </c>
      <c r="ANZ30" s="57" t="s">
        <v>4</v>
      </c>
      <c r="AOA30" s="59" t="s">
        <v>6</v>
      </c>
      <c r="AOB30" s="58" t="s">
        <v>11</v>
      </c>
      <c r="AOC30" s="60" t="s">
        <v>14</v>
      </c>
      <c r="AOD30" s="61" t="s">
        <v>250</v>
      </c>
      <c r="AOE30" s="62" t="s">
        <v>254</v>
      </c>
      <c r="AOF30" s="63" t="s">
        <v>7</v>
      </c>
      <c r="AOG30" s="57" t="s">
        <v>4</v>
      </c>
      <c r="AOH30" s="58" t="s">
        <v>2</v>
      </c>
      <c r="AOI30" s="57" t="s">
        <v>4</v>
      </c>
      <c r="AOJ30" s="58" t="s">
        <v>5</v>
      </c>
      <c r="AOK30" s="57" t="s">
        <v>12</v>
      </c>
      <c r="AOL30" s="57" t="s">
        <v>4</v>
      </c>
      <c r="AOM30" s="59" t="s">
        <v>6</v>
      </c>
      <c r="AON30" s="58" t="s">
        <v>11</v>
      </c>
      <c r="AOO30" s="60" t="s">
        <v>14</v>
      </c>
      <c r="AOP30" s="61" t="s">
        <v>257</v>
      </c>
      <c r="AOQ30" s="62" t="s">
        <v>256</v>
      </c>
      <c r="AOR30" s="63" t="s">
        <v>7</v>
      </c>
      <c r="AOS30" s="57" t="s">
        <v>4</v>
      </c>
      <c r="AOT30" s="58" t="s">
        <v>2</v>
      </c>
      <c r="AOU30" s="57" t="s">
        <v>4</v>
      </c>
      <c r="AOV30" s="58" t="s">
        <v>5</v>
      </c>
      <c r="AOW30" s="57" t="s">
        <v>12</v>
      </c>
      <c r="AOX30" s="57" t="s">
        <v>4</v>
      </c>
      <c r="AOY30" s="59" t="s">
        <v>6</v>
      </c>
      <c r="AOZ30" s="58" t="s">
        <v>11</v>
      </c>
      <c r="APA30" s="60" t="s">
        <v>14</v>
      </c>
      <c r="APB30" s="61" t="s">
        <v>260</v>
      </c>
      <c r="APC30" s="62" t="s">
        <v>259</v>
      </c>
      <c r="APD30" s="63" t="s">
        <v>7</v>
      </c>
      <c r="APE30" s="57" t="s">
        <v>4</v>
      </c>
      <c r="APF30" s="58" t="s">
        <v>2</v>
      </c>
      <c r="APG30" s="57" t="s">
        <v>4</v>
      </c>
      <c r="APH30" s="58" t="s">
        <v>5</v>
      </c>
      <c r="API30" s="57" t="s">
        <v>12</v>
      </c>
      <c r="APJ30" s="57" t="s">
        <v>4</v>
      </c>
      <c r="APK30" s="59" t="s">
        <v>6</v>
      </c>
      <c r="APL30" s="58" t="s">
        <v>11</v>
      </c>
      <c r="APM30" s="60" t="s">
        <v>14</v>
      </c>
      <c r="APN30" s="61" t="s">
        <v>263</v>
      </c>
      <c r="APO30" s="62" t="s">
        <v>262</v>
      </c>
      <c r="APP30" s="63" t="s">
        <v>7</v>
      </c>
      <c r="APQ30" s="57" t="s">
        <v>4</v>
      </c>
      <c r="APR30" s="58" t="s">
        <v>2</v>
      </c>
      <c r="APS30" s="57" t="s">
        <v>4</v>
      </c>
      <c r="APT30" s="58" t="s">
        <v>5</v>
      </c>
      <c r="APU30" s="57" t="s">
        <v>12</v>
      </c>
      <c r="APV30" s="57" t="s">
        <v>4</v>
      </c>
      <c r="APW30" s="59" t="s">
        <v>6</v>
      </c>
      <c r="APX30" s="58" t="s">
        <v>11</v>
      </c>
      <c r="APY30" s="60" t="s">
        <v>14</v>
      </c>
      <c r="APZ30" s="61" t="s">
        <v>263</v>
      </c>
      <c r="AQA30" s="62" t="s">
        <v>265</v>
      </c>
      <c r="AQB30" s="63" t="s">
        <v>7</v>
      </c>
      <c r="AQC30" s="57" t="s">
        <v>4</v>
      </c>
      <c r="AQD30" s="58" t="s">
        <v>2</v>
      </c>
      <c r="AQE30" s="57" t="s">
        <v>4</v>
      </c>
      <c r="AQF30" s="58" t="s">
        <v>5</v>
      </c>
      <c r="AQG30" s="57" t="s">
        <v>12</v>
      </c>
      <c r="AQH30" s="57" t="s">
        <v>4</v>
      </c>
      <c r="AQI30" s="59" t="s">
        <v>6</v>
      </c>
      <c r="AQJ30" s="58" t="s">
        <v>11</v>
      </c>
      <c r="AQK30" s="60" t="s">
        <v>14</v>
      </c>
      <c r="AQL30" s="61" t="s">
        <v>268</v>
      </c>
      <c r="AQM30" s="62" t="s">
        <v>267</v>
      </c>
      <c r="AQN30" s="63" t="s">
        <v>7</v>
      </c>
      <c r="AQO30" s="57" t="s">
        <v>4</v>
      </c>
      <c r="AQP30" s="58" t="s">
        <v>2</v>
      </c>
      <c r="AQQ30" s="57" t="s">
        <v>4</v>
      </c>
      <c r="AQR30" s="58" t="s">
        <v>5</v>
      </c>
      <c r="AQS30" s="57" t="s">
        <v>12</v>
      </c>
      <c r="AQT30" s="57" t="s">
        <v>4</v>
      </c>
      <c r="AQU30" s="59" t="s">
        <v>6</v>
      </c>
      <c r="AQV30" s="58" t="s">
        <v>11</v>
      </c>
      <c r="AQW30" s="60" t="s">
        <v>14</v>
      </c>
      <c r="AQX30" s="61" t="s">
        <v>268</v>
      </c>
      <c r="AQY30" s="62" t="s">
        <v>270</v>
      </c>
      <c r="AQZ30" s="63" t="s">
        <v>7</v>
      </c>
      <c r="ARA30" s="57" t="s">
        <v>4</v>
      </c>
      <c r="ARB30" s="58" t="s">
        <v>2</v>
      </c>
      <c r="ARC30" s="57" t="s">
        <v>4</v>
      </c>
      <c r="ARD30" s="58" t="s">
        <v>5</v>
      </c>
      <c r="ARE30" s="57" t="s">
        <v>12</v>
      </c>
      <c r="ARF30" s="57" t="s">
        <v>4</v>
      </c>
      <c r="ARG30" s="59" t="s">
        <v>6</v>
      </c>
      <c r="ARH30" s="58" t="s">
        <v>11</v>
      </c>
      <c r="ARI30" s="60" t="s">
        <v>14</v>
      </c>
      <c r="ARJ30" s="61" t="s">
        <v>273</v>
      </c>
      <c r="ARK30" s="62" t="s">
        <v>272</v>
      </c>
      <c r="ARL30" s="63" t="s">
        <v>7</v>
      </c>
      <c r="ARM30" s="57" t="s">
        <v>4</v>
      </c>
      <c r="ARN30" s="58" t="s">
        <v>2</v>
      </c>
      <c r="ARO30" s="57" t="s">
        <v>4</v>
      </c>
      <c r="ARP30" s="58" t="s">
        <v>5</v>
      </c>
      <c r="ARQ30" s="57" t="s">
        <v>12</v>
      </c>
      <c r="ARR30" s="57" t="s">
        <v>4</v>
      </c>
      <c r="ARS30" s="59" t="s">
        <v>6</v>
      </c>
      <c r="ART30" s="58" t="s">
        <v>11</v>
      </c>
      <c r="ARU30" s="60" t="s">
        <v>14</v>
      </c>
      <c r="ARV30" s="61" t="s">
        <v>276</v>
      </c>
      <c r="ARW30" s="62" t="s">
        <v>275</v>
      </c>
      <c r="ARX30" s="63" t="s">
        <v>7</v>
      </c>
      <c r="ARY30" s="57" t="s">
        <v>4</v>
      </c>
      <c r="ARZ30" s="58" t="s">
        <v>2</v>
      </c>
      <c r="ASA30" s="57" t="s">
        <v>4</v>
      </c>
      <c r="ASB30" s="58" t="s">
        <v>5</v>
      </c>
      <c r="ASC30" s="57" t="s">
        <v>12</v>
      </c>
      <c r="ASD30" s="57" t="s">
        <v>4</v>
      </c>
      <c r="ASE30" s="59" t="s">
        <v>6</v>
      </c>
      <c r="ASF30" s="58" t="s">
        <v>11</v>
      </c>
      <c r="ASG30" s="60" t="s">
        <v>14</v>
      </c>
      <c r="ASH30" s="61" t="s">
        <v>276</v>
      </c>
      <c r="ASI30" s="62" t="s">
        <v>278</v>
      </c>
      <c r="ASJ30" s="63" t="s">
        <v>7</v>
      </c>
      <c r="ASK30" s="57" t="s">
        <v>4</v>
      </c>
      <c r="ASL30" s="58" t="s">
        <v>2</v>
      </c>
      <c r="ASM30" s="57" t="s">
        <v>4</v>
      </c>
      <c r="ASN30" s="58" t="s">
        <v>5</v>
      </c>
      <c r="ASO30" s="57" t="s">
        <v>12</v>
      </c>
      <c r="ASP30" s="57" t="s">
        <v>4</v>
      </c>
      <c r="ASQ30" s="59" t="s">
        <v>6</v>
      </c>
      <c r="ASR30" s="58" t="s">
        <v>11</v>
      </c>
      <c r="ASS30" s="60" t="s">
        <v>14</v>
      </c>
      <c r="AST30" s="61" t="s">
        <v>281</v>
      </c>
      <c r="ASU30" s="62" t="s">
        <v>280</v>
      </c>
      <c r="ASV30" s="63" t="s">
        <v>7</v>
      </c>
      <c r="ASW30" s="57" t="s">
        <v>4</v>
      </c>
      <c r="ASX30" s="58" t="s">
        <v>2</v>
      </c>
      <c r="ASY30" s="57" t="s">
        <v>4</v>
      </c>
      <c r="ASZ30" s="58" t="s">
        <v>5</v>
      </c>
      <c r="ATA30" s="57" t="s">
        <v>12</v>
      </c>
      <c r="ATB30" s="57" t="s">
        <v>4</v>
      </c>
      <c r="ATC30" s="59" t="s">
        <v>6</v>
      </c>
      <c r="ATD30" s="58" t="s">
        <v>11</v>
      </c>
      <c r="ATE30" s="60" t="s">
        <v>14</v>
      </c>
      <c r="ATF30" s="61" t="s">
        <v>281</v>
      </c>
      <c r="ATG30" s="62" t="s">
        <v>284</v>
      </c>
      <c r="ATH30" s="63" t="s">
        <v>7</v>
      </c>
      <c r="ATI30" s="57" t="s">
        <v>4</v>
      </c>
      <c r="ATJ30" s="58" t="s">
        <v>2</v>
      </c>
      <c r="ATK30" s="57" t="s">
        <v>4</v>
      </c>
      <c r="ATL30" s="58" t="s">
        <v>5</v>
      </c>
      <c r="ATM30" s="57" t="s">
        <v>12</v>
      </c>
      <c r="ATN30" s="57" t="s">
        <v>4</v>
      </c>
      <c r="ATO30" s="59" t="s">
        <v>6</v>
      </c>
      <c r="ATP30" s="58" t="s">
        <v>11</v>
      </c>
      <c r="ATQ30" s="60" t="s">
        <v>14</v>
      </c>
      <c r="ATR30" s="61" t="s">
        <v>281</v>
      </c>
      <c r="ATS30" s="62" t="s">
        <v>285</v>
      </c>
      <c r="ATT30" s="63" t="s">
        <v>7</v>
      </c>
      <c r="ATU30" s="57" t="s">
        <v>4</v>
      </c>
      <c r="ATV30" s="58" t="s">
        <v>2</v>
      </c>
      <c r="ATW30" s="57" t="s">
        <v>4</v>
      </c>
      <c r="ATX30" s="58" t="s">
        <v>5</v>
      </c>
      <c r="ATY30" s="57" t="s">
        <v>12</v>
      </c>
      <c r="ATZ30" s="57" t="s">
        <v>4</v>
      </c>
      <c r="AUA30" s="59" t="s">
        <v>6</v>
      </c>
      <c r="AUB30" s="58" t="s">
        <v>11</v>
      </c>
      <c r="AUC30" s="60" t="s">
        <v>14</v>
      </c>
      <c r="AUD30" s="61" t="s">
        <v>281</v>
      </c>
      <c r="AUE30" s="62" t="s">
        <v>287</v>
      </c>
      <c r="AUF30" s="63" t="s">
        <v>7</v>
      </c>
      <c r="AUG30" s="57" t="s">
        <v>4</v>
      </c>
    </row>
    <row r="31" spans="2:1229" ht="15" customHeight="1" x14ac:dyDescent="0.3">
      <c r="B31" s="64" t="s">
        <v>41</v>
      </c>
      <c r="C31" s="53">
        <v>5807</v>
      </c>
      <c r="D31" s="53">
        <v>86555607.5999998</v>
      </c>
      <c r="E31" s="53">
        <v>63533516.450000107</v>
      </c>
      <c r="F31" s="51"/>
      <c r="G31" s="48"/>
      <c r="H31" s="48"/>
      <c r="I31" s="48"/>
      <c r="J31" s="48"/>
      <c r="K31" s="48"/>
      <c r="L31" s="48"/>
      <c r="M31" s="52"/>
      <c r="N31" s="48"/>
      <c r="O31" s="48"/>
      <c r="P31" s="48"/>
      <c r="Q31" s="48"/>
      <c r="R31" s="51"/>
      <c r="S31" s="48"/>
      <c r="T31" s="48"/>
      <c r="U31" s="48"/>
      <c r="V31" s="48"/>
      <c r="W31" s="48"/>
      <c r="X31" s="48"/>
      <c r="Y31" s="52"/>
      <c r="Z31" s="48"/>
      <c r="AA31" s="48"/>
      <c r="AB31" s="48"/>
      <c r="AC31" s="48"/>
      <c r="AD31" s="51"/>
      <c r="AE31" s="48"/>
      <c r="AF31" s="48"/>
      <c r="AG31" s="48"/>
      <c r="AH31" s="48"/>
      <c r="AI31" s="48"/>
      <c r="AJ31" s="48"/>
      <c r="AK31" s="52"/>
      <c r="AL31" s="48"/>
      <c r="AM31" s="48"/>
      <c r="AN31" s="48"/>
      <c r="AO31" s="48"/>
      <c r="AP31" s="51"/>
      <c r="AQ31" s="48"/>
      <c r="AR31" s="48"/>
      <c r="AS31" s="48"/>
      <c r="AT31" s="48"/>
      <c r="AU31" s="48"/>
      <c r="AV31" s="48"/>
      <c r="AW31" s="52"/>
      <c r="AX31" s="48"/>
      <c r="AY31" s="48"/>
      <c r="AZ31" s="48"/>
      <c r="BA31" s="48"/>
      <c r="BB31" s="51"/>
      <c r="BC31" s="48"/>
      <c r="BD31" s="48"/>
      <c r="BE31" s="48"/>
      <c r="BF31" s="48"/>
      <c r="BG31" s="48"/>
      <c r="BH31" s="48"/>
      <c r="BI31" s="52"/>
      <c r="BJ31" s="48"/>
      <c r="BK31" s="48"/>
      <c r="BL31" s="48"/>
      <c r="BM31" s="48"/>
      <c r="BN31" s="51"/>
      <c r="BO31" s="48"/>
      <c r="BP31" s="48"/>
      <c r="BQ31" s="48"/>
      <c r="BR31" s="48"/>
      <c r="BS31" s="48"/>
      <c r="BT31" s="48"/>
      <c r="BU31" s="52"/>
      <c r="BV31" s="48"/>
      <c r="BW31" s="48"/>
      <c r="BX31" s="48"/>
      <c r="BY31" s="48"/>
      <c r="BZ31" s="51"/>
      <c r="CA31" s="48"/>
      <c r="CB31" s="48"/>
      <c r="CC31" s="48"/>
      <c r="CD31" s="48"/>
      <c r="CE31" s="48"/>
      <c r="CF31" s="48"/>
      <c r="CG31" s="52"/>
      <c r="CH31" s="48"/>
      <c r="CI31" s="48"/>
      <c r="CJ31" s="48"/>
      <c r="CK31" s="48"/>
      <c r="CL31" s="51"/>
      <c r="CM31" s="48"/>
      <c r="CN31" s="48"/>
      <c r="CO31" s="48"/>
      <c r="CP31" s="48"/>
      <c r="CQ31" s="48"/>
      <c r="CR31" s="48"/>
      <c r="CS31" s="52"/>
      <c r="CT31" s="48"/>
      <c r="CU31" s="48"/>
      <c r="CV31" s="48"/>
      <c r="CW31" s="48"/>
      <c r="CX31" s="51"/>
      <c r="CY31" s="48"/>
      <c r="CZ31" s="48"/>
      <c r="DA31" s="48"/>
      <c r="DB31" s="48"/>
      <c r="DC31" s="48"/>
      <c r="DD31" s="48"/>
      <c r="DE31" s="52"/>
      <c r="DF31" s="48"/>
      <c r="DG31" s="48"/>
      <c r="DH31" s="48"/>
      <c r="DI31" s="48"/>
      <c r="DJ31" s="51"/>
      <c r="DK31" s="48"/>
      <c r="DL31" s="48"/>
      <c r="DM31" s="48"/>
      <c r="DN31" s="48"/>
      <c r="DO31" s="48"/>
      <c r="DP31" s="48"/>
      <c r="DQ31" s="52"/>
      <c r="DR31" s="48"/>
      <c r="DS31" s="48"/>
      <c r="DT31" s="48"/>
      <c r="DU31" s="48"/>
      <c r="DV31" s="51"/>
      <c r="DW31" s="48"/>
      <c r="DX31" s="48"/>
      <c r="DY31" s="48"/>
      <c r="DZ31" s="48"/>
      <c r="EA31" s="48"/>
      <c r="EB31" s="48"/>
      <c r="EC31" s="52"/>
      <c r="ED31" s="48"/>
      <c r="EE31" s="48"/>
      <c r="EF31" s="48"/>
      <c r="EG31" s="48"/>
      <c r="EH31" s="51"/>
      <c r="EI31" s="48"/>
      <c r="EJ31" s="48"/>
      <c r="EK31" s="48"/>
      <c r="EL31" s="48"/>
      <c r="EM31" s="48"/>
      <c r="EN31" s="48"/>
      <c r="EO31" s="52"/>
      <c r="EP31" s="48"/>
      <c r="EQ31" s="48"/>
      <c r="ER31" s="48"/>
      <c r="ES31" s="48"/>
      <c r="ET31" s="51"/>
      <c r="EU31" s="48"/>
      <c r="EV31" s="48"/>
      <c r="EW31" s="48"/>
      <c r="EX31" s="48"/>
      <c r="EY31" s="48"/>
      <c r="EZ31" s="48"/>
      <c r="FA31" s="52"/>
      <c r="FB31" s="48"/>
      <c r="FC31" s="48"/>
      <c r="FD31" s="48"/>
      <c r="FE31" s="48"/>
      <c r="FF31" s="51"/>
      <c r="FG31" s="48"/>
      <c r="FH31" s="48"/>
      <c r="FI31" s="48"/>
      <c r="FJ31" s="48"/>
      <c r="FK31" s="48"/>
      <c r="FL31" s="48"/>
      <c r="FM31" s="52"/>
      <c r="FN31" s="48"/>
      <c r="FO31" s="48"/>
      <c r="FP31" s="48"/>
      <c r="FQ31" s="48"/>
      <c r="FR31" s="51"/>
      <c r="FS31" s="48"/>
      <c r="FT31" s="48"/>
      <c r="FU31" s="48"/>
      <c r="FV31" s="48"/>
      <c r="FW31" s="48"/>
      <c r="FX31" s="48"/>
      <c r="FY31" s="52"/>
      <c r="FZ31" s="48"/>
      <c r="GA31" s="48"/>
      <c r="GB31" s="48"/>
      <c r="GC31" s="48"/>
      <c r="GD31" s="51"/>
      <c r="GE31" s="48"/>
      <c r="GF31" s="48"/>
      <c r="GG31" s="48"/>
      <c r="GH31" s="48"/>
      <c r="GI31" s="48"/>
      <c r="GJ31" s="48"/>
      <c r="GK31" s="52"/>
      <c r="GL31" s="48"/>
      <c r="GM31" s="48"/>
      <c r="GN31" s="48"/>
      <c r="GO31" s="48"/>
      <c r="GP31" s="51"/>
      <c r="GQ31" s="48"/>
      <c r="GR31" s="48"/>
      <c r="GS31" s="48"/>
      <c r="GT31" s="48"/>
      <c r="GU31" s="48"/>
      <c r="GV31" s="48"/>
      <c r="GW31" s="52"/>
      <c r="GX31" s="48"/>
      <c r="GY31" s="48"/>
      <c r="GZ31" s="48"/>
      <c r="HA31" s="48"/>
      <c r="HB31" s="51"/>
      <c r="HC31" s="48"/>
      <c r="HD31" s="48"/>
      <c r="HE31" s="48"/>
      <c r="HF31" s="48"/>
      <c r="HG31" s="48"/>
      <c r="HH31" s="48"/>
      <c r="HI31" s="52"/>
      <c r="HJ31" s="48"/>
      <c r="HK31" s="48"/>
      <c r="HL31" s="48"/>
      <c r="HM31" s="48"/>
      <c r="HN31" s="51"/>
      <c r="HO31" s="48"/>
      <c r="HP31" s="48"/>
      <c r="HQ31" s="48"/>
      <c r="HR31" s="48"/>
      <c r="HS31" s="48"/>
      <c r="HT31" s="48"/>
      <c r="HU31" s="52"/>
      <c r="HV31" s="48"/>
      <c r="HW31" s="48"/>
      <c r="HX31" s="48"/>
      <c r="HY31" s="48"/>
      <c r="HZ31" s="51"/>
      <c r="IA31" s="48"/>
      <c r="IB31" s="48"/>
      <c r="IC31" s="48"/>
      <c r="ID31" s="48"/>
      <c r="IE31" s="48"/>
      <c r="IF31" s="48"/>
      <c r="IG31" s="52"/>
      <c r="IH31" s="48"/>
      <c r="II31" s="48"/>
      <c r="IJ31" s="48"/>
      <c r="IK31" s="48"/>
      <c r="IL31" s="51"/>
      <c r="IM31" s="48"/>
      <c r="IN31" s="48"/>
      <c r="IO31" s="48"/>
      <c r="IP31" s="48"/>
      <c r="IQ31" s="48"/>
      <c r="IR31" s="48"/>
      <c r="IS31" s="52"/>
      <c r="IT31" s="48"/>
      <c r="IU31" s="48"/>
      <c r="IV31" s="48"/>
      <c r="IW31" s="48"/>
      <c r="IX31" s="51"/>
      <c r="IY31" s="48"/>
      <c r="IZ31" s="48"/>
      <c r="JA31" s="48"/>
      <c r="JB31" s="48"/>
      <c r="JC31" s="48"/>
      <c r="JD31" s="48"/>
      <c r="JE31" s="52"/>
      <c r="JF31" s="48"/>
      <c r="JG31" s="48"/>
      <c r="JH31" s="48"/>
      <c r="JI31" s="48"/>
      <c r="JJ31" s="51"/>
      <c r="JK31" s="48"/>
      <c r="JL31" s="48"/>
      <c r="JM31" s="48"/>
      <c r="JN31" s="48"/>
      <c r="JO31" s="48"/>
      <c r="JP31" s="48"/>
      <c r="JQ31" s="52"/>
      <c r="JR31" s="48"/>
      <c r="JS31" s="48"/>
      <c r="JT31" s="48"/>
      <c r="JU31" s="48"/>
      <c r="JV31" s="51"/>
      <c r="JW31" s="48"/>
      <c r="JX31" s="48"/>
      <c r="JY31" s="48"/>
      <c r="JZ31" s="48"/>
      <c r="KA31" s="48"/>
      <c r="KB31" s="48"/>
      <c r="KC31" s="52"/>
      <c r="KD31" s="48"/>
      <c r="KE31" s="48"/>
      <c r="KF31" s="48"/>
      <c r="KG31" s="48"/>
      <c r="KH31" s="51"/>
      <c r="KI31" s="48"/>
      <c r="KJ31" s="48"/>
      <c r="KK31" s="48"/>
      <c r="KL31" s="48"/>
      <c r="KM31" s="48"/>
      <c r="KN31" s="48"/>
      <c r="KO31" s="52"/>
      <c r="KP31" s="48"/>
      <c r="KQ31" s="48"/>
      <c r="KR31" s="48"/>
      <c r="KS31" s="48"/>
      <c r="KT31" s="51"/>
      <c r="KU31" s="48"/>
      <c r="KV31" s="48"/>
      <c r="KW31" s="48"/>
      <c r="KX31" s="48"/>
      <c r="KY31" s="48"/>
      <c r="KZ31" s="48"/>
      <c r="LA31" s="52"/>
      <c r="LB31" s="48"/>
      <c r="LC31" s="48"/>
      <c r="LD31" s="48"/>
      <c r="LE31" s="48"/>
      <c r="LF31" s="51"/>
      <c r="LG31" s="48"/>
      <c r="LH31" s="48"/>
      <c r="LI31" s="48"/>
      <c r="LJ31" s="48"/>
      <c r="LK31" s="48"/>
      <c r="LL31" s="48"/>
      <c r="LM31" s="52"/>
      <c r="LN31" s="48"/>
      <c r="LO31" s="48"/>
      <c r="LP31" s="48"/>
      <c r="LQ31" s="48"/>
      <c r="LR31" s="51"/>
      <c r="LS31" s="48"/>
      <c r="LT31" s="48"/>
      <c r="LU31" s="48"/>
      <c r="LV31" s="48"/>
      <c r="LW31" s="48"/>
      <c r="LX31" s="48"/>
      <c r="LY31" s="52"/>
      <c r="LZ31" s="48"/>
      <c r="MA31" s="48"/>
      <c r="MB31" s="48"/>
      <c r="MC31" s="48"/>
      <c r="MD31" s="51"/>
      <c r="ME31" s="48"/>
      <c r="MF31" s="48"/>
      <c r="MG31" s="48"/>
      <c r="MH31" s="48"/>
      <c r="MI31" s="48"/>
      <c r="MJ31" s="48"/>
      <c r="MK31" s="52"/>
      <c r="ML31" s="48"/>
      <c r="MM31" s="48"/>
      <c r="MN31" s="48"/>
      <c r="MO31" s="48"/>
      <c r="MP31" s="51"/>
      <c r="MQ31" s="48"/>
      <c r="MR31" s="48"/>
      <c r="MS31" s="48"/>
      <c r="MT31" s="48"/>
      <c r="MU31" s="48"/>
      <c r="MV31" s="48"/>
      <c r="MW31" s="52"/>
      <c r="MX31" s="48"/>
      <c r="MY31" s="48"/>
      <c r="MZ31" s="48"/>
      <c r="NA31" s="48"/>
      <c r="NB31" s="51"/>
      <c r="NC31" s="48"/>
      <c r="ND31" s="48"/>
      <c r="NE31" s="48"/>
      <c r="NF31" s="48"/>
      <c r="NG31" s="48"/>
      <c r="NH31" s="48"/>
      <c r="NI31" s="52"/>
      <c r="NJ31" s="48"/>
      <c r="NK31" s="48"/>
      <c r="NL31" s="48"/>
      <c r="NM31" s="48"/>
      <c r="NN31" s="51"/>
      <c r="NO31" s="48"/>
      <c r="NP31" s="48"/>
      <c r="NQ31" s="48"/>
      <c r="NR31" s="48"/>
      <c r="NS31" s="48"/>
      <c r="NT31" s="48"/>
      <c r="NU31" s="52"/>
      <c r="NV31" s="48"/>
      <c r="NW31" s="48"/>
      <c r="NX31" s="48"/>
      <c r="NY31" s="48"/>
      <c r="NZ31" s="51"/>
      <c r="OA31" s="48"/>
      <c r="OB31" s="48"/>
      <c r="OC31" s="48"/>
      <c r="OD31" s="48"/>
      <c r="OE31" s="48"/>
      <c r="OF31" s="48"/>
      <c r="OG31" s="52"/>
      <c r="OH31" s="48"/>
      <c r="OI31" s="48"/>
      <c r="OJ31" s="48"/>
      <c r="OK31" s="48"/>
      <c r="OL31" s="51"/>
      <c r="OM31" s="48"/>
      <c r="ON31" s="48"/>
      <c r="OO31" s="48"/>
      <c r="OP31" s="48"/>
      <c r="OQ31" s="48"/>
      <c r="OR31" s="48"/>
      <c r="OS31" s="52"/>
      <c r="OT31" s="48"/>
      <c r="OU31" s="48"/>
      <c r="OV31" s="48"/>
      <c r="OW31" s="48"/>
      <c r="OX31" s="51"/>
      <c r="OY31" s="48"/>
      <c r="OZ31" s="48"/>
      <c r="PA31" s="48"/>
      <c r="PB31" s="48"/>
      <c r="PC31" s="48"/>
      <c r="PD31" s="48"/>
      <c r="PE31" s="52"/>
      <c r="PF31" s="48"/>
      <c r="PG31" s="48"/>
      <c r="PH31" s="48"/>
      <c r="PI31" s="48"/>
      <c r="PJ31" s="51"/>
      <c r="PK31" s="48"/>
      <c r="PL31" s="48"/>
      <c r="PM31" s="48"/>
      <c r="PN31" s="48"/>
      <c r="PO31" s="48"/>
      <c r="PP31" s="48"/>
      <c r="PQ31" s="52"/>
      <c r="PR31" s="48"/>
      <c r="PS31" s="48"/>
      <c r="PT31" s="48"/>
      <c r="PU31" s="48"/>
      <c r="PV31" s="51"/>
      <c r="PW31" s="48"/>
      <c r="PX31" s="48"/>
      <c r="PY31" s="48"/>
      <c r="PZ31" s="48"/>
      <c r="QA31" s="48"/>
      <c r="QB31" s="48"/>
      <c r="QC31" s="52"/>
      <c r="QD31" s="48"/>
      <c r="QE31" s="48"/>
      <c r="QF31" s="48"/>
      <c r="QG31" s="48"/>
      <c r="QH31" s="51"/>
      <c r="QI31" s="48"/>
      <c r="QJ31" s="48"/>
      <c r="QK31" s="48"/>
      <c r="QL31" s="48"/>
      <c r="QM31" s="48"/>
      <c r="QN31" s="48"/>
      <c r="QO31" s="52"/>
      <c r="QP31" s="48"/>
      <c r="QQ31" s="48"/>
      <c r="QR31" s="48"/>
      <c r="QS31" s="48"/>
      <c r="QT31" s="51"/>
      <c r="QU31" s="48"/>
      <c r="QV31" s="48"/>
      <c r="QW31" s="48"/>
      <c r="QX31" s="48"/>
      <c r="QY31" s="48"/>
      <c r="QZ31" s="48"/>
      <c r="RA31" s="52"/>
      <c r="RB31" s="48"/>
      <c r="RC31" s="48"/>
      <c r="RD31" s="48"/>
      <c r="RE31" s="48"/>
      <c r="RF31" s="51"/>
      <c r="RG31" s="48"/>
      <c r="RH31" s="48"/>
      <c r="RI31" s="48"/>
      <c r="RJ31" s="48"/>
      <c r="RK31" s="48"/>
      <c r="RL31" s="48"/>
      <c r="RM31" s="52"/>
      <c r="RN31" s="48"/>
      <c r="RO31" s="48"/>
      <c r="RP31" s="48"/>
      <c r="RQ31" s="48"/>
      <c r="RR31" s="51"/>
      <c r="RS31" s="48"/>
      <c r="RT31" s="48"/>
      <c r="RU31" s="48"/>
      <c r="RV31" s="48"/>
      <c r="RW31" s="48"/>
      <c r="RX31" s="48"/>
      <c r="RY31" s="52"/>
      <c r="RZ31" s="48"/>
      <c r="SA31" s="48"/>
      <c r="SB31" s="48"/>
      <c r="SC31" s="48"/>
      <c r="SD31" s="51"/>
      <c r="SE31" s="48"/>
      <c r="SF31" s="48"/>
      <c r="SG31" s="48"/>
      <c r="SH31" s="48"/>
      <c r="SI31" s="48"/>
      <c r="SJ31" s="48"/>
      <c r="SK31" s="52"/>
      <c r="SL31" s="48"/>
      <c r="SM31" s="48"/>
      <c r="SN31" s="48"/>
      <c r="SO31" s="48"/>
      <c r="SP31" s="51"/>
      <c r="SQ31" s="48"/>
      <c r="SR31" s="48"/>
      <c r="SS31" s="48"/>
      <c r="ST31" s="48"/>
      <c r="SU31" s="48"/>
      <c r="SV31" s="48"/>
      <c r="SW31" s="52"/>
      <c r="SX31" s="48"/>
      <c r="SY31" s="48"/>
      <c r="SZ31" s="48"/>
      <c r="TA31" s="48"/>
      <c r="TB31" s="51"/>
      <c r="TC31" s="48"/>
      <c r="TD31" s="48"/>
      <c r="TE31" s="48"/>
      <c r="TF31" s="48"/>
      <c r="TG31" s="48"/>
      <c r="TH31" s="48"/>
      <c r="TI31" s="52"/>
      <c r="TJ31" s="48"/>
      <c r="TK31" s="48"/>
      <c r="TL31" s="48"/>
      <c r="TM31" s="48"/>
      <c r="TN31" s="51"/>
      <c r="TO31" s="48"/>
      <c r="TP31" s="48"/>
      <c r="TQ31" s="48"/>
      <c r="TR31" s="48"/>
      <c r="TS31" s="48"/>
      <c r="TT31" s="48"/>
      <c r="TU31" s="52"/>
      <c r="TV31" s="48"/>
      <c r="TW31" s="48"/>
      <c r="TX31" s="48"/>
      <c r="TY31" s="48"/>
      <c r="TZ31" s="51"/>
      <c r="UA31" s="48"/>
      <c r="UB31" s="48"/>
      <c r="UC31" s="48"/>
      <c r="UD31" s="48"/>
      <c r="UE31" s="48"/>
      <c r="UF31" s="48"/>
      <c r="UG31" s="52"/>
      <c r="UH31" s="48"/>
      <c r="UI31" s="48"/>
      <c r="UJ31" s="48"/>
      <c r="UK31" s="48"/>
      <c r="UL31" s="51"/>
      <c r="UM31" s="48"/>
      <c r="UN31" s="48"/>
      <c r="UO31" s="48"/>
      <c r="UP31" s="48"/>
      <c r="UQ31" s="48"/>
      <c r="UR31" s="48"/>
      <c r="US31" s="52"/>
      <c r="UT31" s="48"/>
      <c r="UU31" s="48"/>
      <c r="UV31" s="48"/>
      <c r="UW31" s="48"/>
      <c r="UX31" s="51"/>
      <c r="UY31" s="48"/>
      <c r="UZ31" s="48"/>
      <c r="VA31" s="48"/>
      <c r="VB31" s="48"/>
      <c r="VC31" s="48"/>
      <c r="VD31" s="48"/>
      <c r="VE31" s="52"/>
      <c r="VF31" s="48"/>
      <c r="VG31" s="48"/>
      <c r="VH31" s="48"/>
      <c r="VI31" s="48"/>
      <c r="VJ31" s="51"/>
      <c r="VK31" s="48"/>
      <c r="VL31" s="48"/>
      <c r="VM31" s="48"/>
      <c r="VN31" s="48"/>
      <c r="VO31" s="48"/>
      <c r="VP31" s="48"/>
      <c r="VQ31" s="52"/>
      <c r="VR31" s="48"/>
      <c r="VS31" s="48"/>
      <c r="VT31" s="48"/>
      <c r="VU31" s="48"/>
      <c r="VV31" s="51"/>
      <c r="VW31" s="48"/>
      <c r="VX31" s="48"/>
      <c r="VY31" s="48"/>
      <c r="VZ31" s="48"/>
      <c r="WA31" s="48"/>
      <c r="WB31" s="48"/>
      <c r="WC31" s="52"/>
      <c r="WD31" s="48"/>
      <c r="WE31" s="48"/>
      <c r="WF31" s="48"/>
      <c r="WG31" s="48"/>
      <c r="WH31" s="51"/>
      <c r="WI31" s="48"/>
      <c r="WJ31" s="48"/>
      <c r="WK31" s="48"/>
      <c r="WL31" s="48"/>
      <c r="WM31" s="48"/>
      <c r="WN31" s="48"/>
      <c r="WO31" s="52"/>
      <c r="WP31" s="48"/>
      <c r="WQ31" s="48"/>
      <c r="WR31" s="48"/>
      <c r="WS31" s="48"/>
      <c r="WT31" s="51"/>
      <c r="WU31" s="48"/>
      <c r="WV31" s="48"/>
      <c r="WW31" s="48"/>
      <c r="WX31" s="48"/>
      <c r="WY31" s="48"/>
      <c r="WZ31" s="48"/>
      <c r="XA31" s="52"/>
      <c r="XB31" s="48"/>
      <c r="XC31" s="48"/>
      <c r="XD31" s="48"/>
      <c r="XE31" s="48"/>
      <c r="XF31" s="51"/>
      <c r="XG31" s="48"/>
      <c r="XH31" s="48"/>
      <c r="XI31" s="48"/>
      <c r="XJ31" s="48"/>
      <c r="XK31" s="48"/>
      <c r="XL31" s="48"/>
      <c r="XM31" s="52"/>
      <c r="XN31" s="48"/>
      <c r="XO31" s="48"/>
      <c r="XP31" s="48"/>
      <c r="XQ31" s="48"/>
      <c r="XR31" s="51"/>
      <c r="XS31" s="48"/>
      <c r="XT31" s="48"/>
      <c r="XU31" s="48"/>
      <c r="XV31" s="48"/>
      <c r="XW31" s="48"/>
      <c r="XX31" s="48"/>
      <c r="XY31" s="52"/>
      <c r="XZ31" s="48"/>
      <c r="YA31" s="48"/>
      <c r="YB31" s="48"/>
      <c r="YC31" s="48"/>
      <c r="YD31" s="51"/>
      <c r="YE31" s="48"/>
      <c r="YF31" s="48"/>
      <c r="YG31" s="48"/>
      <c r="YH31" s="48"/>
      <c r="YI31" s="48"/>
      <c r="YJ31" s="48"/>
      <c r="YK31" s="52"/>
      <c r="YL31" s="48"/>
      <c r="YM31" s="48"/>
      <c r="YN31" s="48"/>
      <c r="YO31" s="48"/>
      <c r="YP31" s="51"/>
      <c r="YQ31" s="48"/>
      <c r="YR31" s="48"/>
      <c r="YS31" s="48"/>
      <c r="YT31" s="48"/>
      <c r="YU31" s="48"/>
      <c r="YV31" s="48"/>
      <c r="YW31" s="52"/>
      <c r="YX31" s="48"/>
      <c r="YY31" s="48"/>
      <c r="YZ31" s="48"/>
      <c r="ZA31" s="48"/>
      <c r="ZB31" s="51"/>
      <c r="ZC31" s="48"/>
      <c r="ZD31" s="48"/>
      <c r="ZE31" s="48"/>
      <c r="ZF31" s="48"/>
      <c r="ZG31" s="48"/>
      <c r="ZH31" s="48"/>
      <c r="ZI31" s="52"/>
      <c r="ZJ31" s="48"/>
      <c r="ZK31" s="48"/>
      <c r="ZL31" s="48"/>
      <c r="ZM31" s="48"/>
      <c r="ZN31" s="51"/>
      <c r="ZO31" s="48"/>
      <c r="ZP31" s="48"/>
      <c r="ZQ31" s="48"/>
      <c r="ZR31" s="48"/>
      <c r="ZS31" s="48"/>
      <c r="ZT31" s="48"/>
      <c r="ZU31" s="52"/>
      <c r="ZV31" s="48"/>
      <c r="ZW31" s="48"/>
      <c r="ZX31" s="48"/>
      <c r="ZY31" s="48"/>
      <c r="ZZ31" s="51"/>
      <c r="AAA31" s="48"/>
      <c r="AAB31" s="48"/>
      <c r="AAC31" s="48"/>
      <c r="AAD31" s="48"/>
      <c r="AAE31" s="48"/>
      <c r="AAF31" s="48"/>
      <c r="AAG31" s="52"/>
      <c r="AAH31" s="48"/>
      <c r="AAI31" s="48"/>
      <c r="AAJ31" s="48"/>
      <c r="AAK31" s="48"/>
      <c r="AAL31" s="51"/>
      <c r="AAM31" s="48"/>
      <c r="AAN31" s="48"/>
      <c r="AAO31" s="48"/>
      <c r="AAP31" s="48"/>
      <c r="AAQ31" s="48"/>
      <c r="AAR31" s="48"/>
      <c r="AAS31" s="52"/>
      <c r="AAT31" s="48"/>
      <c r="AAU31" s="48"/>
      <c r="AAV31" s="48"/>
      <c r="AAW31" s="48"/>
      <c r="AAX31" s="51"/>
      <c r="AAY31" s="48"/>
      <c r="AAZ31" s="48"/>
      <c r="ABA31" s="48"/>
      <c r="ABB31" s="48"/>
      <c r="ABC31" s="48"/>
      <c r="ABD31" s="48"/>
      <c r="ABE31" s="52"/>
      <c r="ABF31" s="48"/>
      <c r="ABG31" s="48"/>
      <c r="ABH31" s="48"/>
      <c r="ABI31" s="48"/>
      <c r="ABJ31" s="51"/>
      <c r="ABK31" s="48"/>
      <c r="ABL31" s="48"/>
      <c r="ABM31" s="48"/>
      <c r="ABN31" s="48"/>
      <c r="ABO31" s="48"/>
      <c r="ABP31" s="48"/>
      <c r="ABQ31" s="52"/>
      <c r="ABR31" s="48"/>
      <c r="ABS31" s="48"/>
      <c r="ABT31" s="48"/>
      <c r="ABU31" s="48"/>
      <c r="ABV31" s="51"/>
      <c r="ABW31" s="48"/>
      <c r="ABX31" s="48"/>
      <c r="ABY31" s="48"/>
      <c r="ABZ31" s="48"/>
      <c r="ACA31" s="48"/>
      <c r="ACB31" s="48"/>
      <c r="ACC31" s="52"/>
      <c r="ACD31" s="48"/>
      <c r="ACE31" s="48"/>
      <c r="ACF31" s="48"/>
      <c r="ACG31" s="48"/>
      <c r="ACH31" s="51">
        <v>2</v>
      </c>
      <c r="ACI31" s="48">
        <f t="shared" ref="ACI31:ACI44" si="421">ACH31/C31</f>
        <v>3.4441191665231615E-4</v>
      </c>
      <c r="ACJ31" s="48">
        <f t="shared" ref="ACJ31:ACJ44" si="422">ACH31-ABV31</f>
        <v>2</v>
      </c>
      <c r="ACK31" s="48">
        <v>41901.57</v>
      </c>
      <c r="ACL31" s="48">
        <f t="shared" ref="ACL31:ACL44" si="423">ACK31/D31</f>
        <v>4.8410000416888177E-4</v>
      </c>
      <c r="ACM31" s="48">
        <f t="shared" ref="ACM31:ACM44" si="424">ACK31-ABY31</f>
        <v>41901.57</v>
      </c>
      <c r="ACN31" s="48">
        <v>41901.57</v>
      </c>
      <c r="ACO31" s="52"/>
      <c r="ACP31" s="48"/>
      <c r="ACQ31" s="48">
        <v>41901.57</v>
      </c>
      <c r="ACR31" s="48">
        <f t="shared" ref="ACR31:ACR44" si="425">ACP31+ACQ31</f>
        <v>41901.57</v>
      </c>
      <c r="ACS31" s="48">
        <f t="shared" ref="ACS31:ACS44" si="426">ACR31/D31</f>
        <v>4.8410000416888177E-4</v>
      </c>
      <c r="ACT31" s="51">
        <v>1422</v>
      </c>
      <c r="ACU31" s="48">
        <f t="shared" ref="ACU31:ACU44" si="427">ACT31/C31</f>
        <v>0.2448768727397968</v>
      </c>
      <c r="ACV31" s="48">
        <f t="shared" ref="ACV31:ACV44" si="428">ACT31-ACH31</f>
        <v>1420</v>
      </c>
      <c r="ACW31" s="48">
        <v>12499922.299999993</v>
      </c>
      <c r="ACX31" s="48">
        <f t="shared" ref="ACX31:ACX44" si="429">ACW31/D31</f>
        <v>0.14441493331969887</v>
      </c>
      <c r="ACY31" s="48">
        <f t="shared" ref="ACY31:ACY44" si="430">ACW31-ACK31</f>
        <v>12458020.729999993</v>
      </c>
      <c r="ACZ31" s="48">
        <v>12458020.729999993</v>
      </c>
      <c r="ADA31" s="52"/>
      <c r="ADB31" s="48"/>
      <c r="ADC31" s="48">
        <v>12458020.729999993</v>
      </c>
      <c r="ADD31" s="48">
        <f t="shared" ref="ADD31:ADD44" si="431">ADB31+ADC31</f>
        <v>12458020.729999993</v>
      </c>
      <c r="ADE31" s="48">
        <f t="shared" ref="ADE31:ADE44" si="432">ADD31/D31</f>
        <v>0.14393083331553</v>
      </c>
      <c r="ADF31" s="51">
        <v>2519</v>
      </c>
      <c r="ADG31" s="48">
        <f t="shared" ref="ADG31:ADG44" si="433">ADF31/C31</f>
        <v>0.43378680902359223</v>
      </c>
      <c r="ADH31" s="48">
        <f t="shared" ref="ADH31:ADH44" si="434">ADF31-ACT31</f>
        <v>1097</v>
      </c>
      <c r="ADI31" s="48">
        <v>27410232.38999993</v>
      </c>
      <c r="ADJ31" s="48">
        <f t="shared" ref="ADJ31:ADJ44" si="435">ADI31/D31</f>
        <v>0.31667771909904535</v>
      </c>
      <c r="ADK31" s="48">
        <f t="shared" ref="ADK31:ADK44" si="436">ADI31-ACW31</f>
        <v>14910310.089999937</v>
      </c>
      <c r="ADL31" s="48">
        <v>27410232.38999993</v>
      </c>
      <c r="ADM31" s="52"/>
      <c r="ADN31" s="48"/>
      <c r="ADO31" s="48">
        <v>27410232.38999993</v>
      </c>
      <c r="ADP31" s="48">
        <f t="shared" ref="ADP31:ADP44" si="437">ADN31+ADO31</f>
        <v>27410232.38999993</v>
      </c>
      <c r="ADQ31" s="48">
        <f t="shared" ref="ADQ31:ADQ44" si="438">ADP31/D31</f>
        <v>0.31667771909904535</v>
      </c>
      <c r="ADR31" s="51">
        <v>3651</v>
      </c>
      <c r="ADS31" s="48">
        <f t="shared" ref="ADS31:ADS44" si="439">ADR31/C31</f>
        <v>0.6287239538488032</v>
      </c>
      <c r="ADT31" s="48">
        <f t="shared" ref="ADT31:ADT44" si="440">ADR31-ADF31</f>
        <v>1132</v>
      </c>
      <c r="ADU31" s="48">
        <v>41806185.419999927</v>
      </c>
      <c r="ADV31" s="48">
        <f t="shared" ref="ADV31:ADV44" si="441">ADU31/D31</f>
        <v>0.4829980006979932</v>
      </c>
      <c r="ADW31" s="48">
        <f t="shared" ref="ADW31:ADW44" si="442">ADU31-ADI31</f>
        <v>14395953.029999997</v>
      </c>
      <c r="ADX31" s="48">
        <v>41806185.419999927</v>
      </c>
      <c r="ADY31" s="52"/>
      <c r="ADZ31" s="48">
        <v>41901.57</v>
      </c>
      <c r="AEA31" s="48">
        <v>39383833.589999966</v>
      </c>
      <c r="AEB31" s="48">
        <f t="shared" ref="AEB31:AEB44" si="443">ADZ31+AEA31</f>
        <v>39425735.159999967</v>
      </c>
      <c r="AEC31" s="48">
        <f t="shared" ref="AEC31:AEC44" si="444">AEB31/D31</f>
        <v>0.45549602450020876</v>
      </c>
      <c r="AED31" s="51">
        <v>5303</v>
      </c>
      <c r="AEE31" s="48">
        <f t="shared" ref="AEE31:AEE44" si="445">AED31/C31</f>
        <v>0.91320819700361633</v>
      </c>
      <c r="AEF31" s="48">
        <f t="shared" ref="AEF31:AEF44" si="446">AED31-ADR31</f>
        <v>1652</v>
      </c>
      <c r="AEG31" s="48">
        <v>60370824.439999998</v>
      </c>
      <c r="AEH31" s="48">
        <f t="shared" ref="AEH31:AEH44" si="447">AEG31/D31</f>
        <v>0.69748022241369068</v>
      </c>
      <c r="AEI31" s="48">
        <f t="shared" ref="AEI31:AEI44" si="448">AEG31-ADU31</f>
        <v>18564639.02000007</v>
      </c>
      <c r="AEJ31" s="48">
        <v>60370824.439999998</v>
      </c>
      <c r="AEK31" s="52"/>
      <c r="AEL31" s="48">
        <v>20878210.029999986</v>
      </c>
      <c r="AEM31" s="48">
        <v>39490484.790000044</v>
      </c>
      <c r="AEN31" s="48">
        <f t="shared" ref="AEN31:AEN44" si="449">AEL31+AEM31</f>
        <v>60368694.82000003</v>
      </c>
      <c r="AEO31" s="48">
        <f t="shared" ref="AEO31:AEO44" si="450">AEN31/D31</f>
        <v>0.69745561834632852</v>
      </c>
      <c r="AEP31" s="51">
        <v>5450</v>
      </c>
      <c r="AEQ31" s="48">
        <f t="shared" ref="AEQ31:AEQ44" si="451">AEP31/C31</f>
        <v>0.93852247287756152</v>
      </c>
      <c r="AER31" s="48">
        <f t="shared" ref="AER31:AER44" si="452">AEP31-AED31</f>
        <v>147</v>
      </c>
      <c r="AES31" s="48">
        <v>63011116.44000005</v>
      </c>
      <c r="AET31" s="48">
        <f t="shared" ref="AET31:AET44" si="453">AES31/D31</f>
        <v>0.72798421947649983</v>
      </c>
      <c r="AEU31" s="48">
        <f t="shared" ref="AEU31:AEU44" si="454">AES31-AEG31</f>
        <v>2640292.0000000522</v>
      </c>
      <c r="AEV31" s="48">
        <v>63011116.44000005</v>
      </c>
      <c r="AEW31" s="52"/>
      <c r="AEX31" s="48">
        <v>20878210.029999986</v>
      </c>
      <c r="AEY31" s="48">
        <v>36443426.32000003</v>
      </c>
      <c r="AEZ31" s="48">
        <f t="shared" ref="AEZ31:AEZ44" si="455">AEX31+AEY31</f>
        <v>57321636.350000016</v>
      </c>
      <c r="AFA31" s="48">
        <f t="shared" ref="AFA31:AFA44" si="456">AEZ31/D31</f>
        <v>0.66225213986020415</v>
      </c>
      <c r="AFB31" s="51">
        <v>5450</v>
      </c>
      <c r="AFC31" s="48">
        <f t="shared" ref="AFC31:AFC44" si="457">AFB31/C31</f>
        <v>0.93852247287756152</v>
      </c>
      <c r="AFD31" s="48">
        <f t="shared" ref="AFD31:AFD44" si="458">AFB31-AEP31</f>
        <v>0</v>
      </c>
      <c r="AFE31" s="48">
        <v>63011116.44000005</v>
      </c>
      <c r="AFF31" s="48">
        <f t="shared" ref="AFF31:AFF44" si="459">AFE31/D31</f>
        <v>0.72798421947649983</v>
      </c>
      <c r="AFG31" s="48">
        <f t="shared" ref="AFG31:AFG44" si="460">AFE31-AES31</f>
        <v>0</v>
      </c>
      <c r="AFH31" s="48">
        <v>63011116.44000005</v>
      </c>
      <c r="AFI31" s="52"/>
      <c r="AFJ31" s="48">
        <v>28443708.839999914</v>
      </c>
      <c r="AFK31" s="48">
        <v>25708746.230000008</v>
      </c>
      <c r="AFL31" s="48">
        <f t="shared" ref="AFL31:AFL44" si="461">AFJ31+AFK31</f>
        <v>54152455.069999918</v>
      </c>
      <c r="AFM31" s="48">
        <f t="shared" ref="AFM31:AFM44" si="462">AFL31/D31</f>
        <v>0.62563774400677929</v>
      </c>
      <c r="AFN31" s="51">
        <v>5453</v>
      </c>
      <c r="AFO31" s="48">
        <f t="shared" ref="AFO31:AFO44" si="463">AFN31/C31</f>
        <v>0.93903909075254</v>
      </c>
      <c r="AFP31" s="48">
        <f t="shared" ref="AFP31:AFP44" si="464">AFN31-AFB31</f>
        <v>3</v>
      </c>
      <c r="AFQ31" s="48">
        <v>63110134.090000018</v>
      </c>
      <c r="AFR31" s="48">
        <f t="shared" ref="AFR31:AFR44" si="465">AFQ31/D31</f>
        <v>0.72912819677324014</v>
      </c>
      <c r="AFS31" s="48">
        <f t="shared" ref="AFS31:AFS44" si="466">AFQ31-AFE31</f>
        <v>99017.649999968708</v>
      </c>
      <c r="AFT31" s="48">
        <v>63110134.090000018</v>
      </c>
      <c r="AFU31" s="52"/>
      <c r="AFV31" s="48">
        <v>37613109.859999985</v>
      </c>
      <c r="AFW31" s="48">
        <v>6213573.070000005</v>
      </c>
      <c r="AFX31" s="48">
        <f t="shared" ref="AFX31:AFX44" si="467">AFV31+AFW31</f>
        <v>43826682.929999992</v>
      </c>
      <c r="AFY31" s="48">
        <f t="shared" ref="AFY31:AFY44" si="468">AFX31/D31</f>
        <v>0.5063413468545751</v>
      </c>
      <c r="AFZ31" s="51">
        <v>5459</v>
      </c>
      <c r="AGA31" s="48">
        <f t="shared" si="44"/>
        <v>0.94007232650249695</v>
      </c>
      <c r="AGB31" s="48">
        <f t="shared" ref="AGB31:AGB44" si="469">AFZ31-AFN31</f>
        <v>6</v>
      </c>
      <c r="AGC31" s="48">
        <v>63244641.660000034</v>
      </c>
      <c r="AGD31" s="48">
        <f t="shared" si="45"/>
        <v>0.73068219857311911</v>
      </c>
      <c r="AGE31" s="48">
        <f t="shared" ref="AGE31:AGE44" si="470">AGC31-AFQ31</f>
        <v>134507.5700000152</v>
      </c>
      <c r="AGF31" s="48">
        <v>63244641.660000034</v>
      </c>
      <c r="AGG31" s="52"/>
      <c r="AGH31" s="48">
        <v>57246782.280000173</v>
      </c>
      <c r="AGI31" s="48">
        <v>1897240.2600000005</v>
      </c>
      <c r="AGJ31" s="48">
        <f t="shared" ref="AGJ31:AGJ44" si="471">AGH31+AGI31</f>
        <v>59144022.54000017</v>
      </c>
      <c r="AGK31" s="48">
        <f t="shared" ref="AGK31:AGK44" si="472">AGJ31/D31</f>
        <v>0.68330665314398775</v>
      </c>
      <c r="AGL31" s="51">
        <v>5459</v>
      </c>
      <c r="AGM31" s="48">
        <f t="shared" ref="AGM31:AGM44" si="473">AGL31/C31</f>
        <v>0.94007232650249695</v>
      </c>
      <c r="AGN31" s="48">
        <f t="shared" ref="AGN31:AGN44" si="474">AGL31-AFZ31</f>
        <v>0</v>
      </c>
      <c r="AGO31" s="48">
        <v>63244641.660000034</v>
      </c>
      <c r="AGP31" s="48">
        <f t="shared" ref="AGP31:AGP44" si="475">AGO31/D31</f>
        <v>0.73068219857311911</v>
      </c>
      <c r="AGQ31" s="48">
        <f t="shared" ref="AGQ31:AGQ44" si="476">AGO31-AGC31</f>
        <v>0</v>
      </c>
      <c r="AGR31" s="48">
        <v>63244641.660000034</v>
      </c>
      <c r="AGS31" s="52"/>
      <c r="AGT31" s="48">
        <v>62992709.370000102</v>
      </c>
      <c r="AGU31" s="48">
        <v>251932.28999993205</v>
      </c>
      <c r="AGV31" s="48">
        <f t="shared" ref="AGV31:AGV44" si="477">AGT31+AGU31</f>
        <v>63244641.660000034</v>
      </c>
      <c r="AGW31" s="48">
        <f t="shared" ref="AGW31:AGW44" si="478">AGV31/D31</f>
        <v>0.73068219857311911</v>
      </c>
      <c r="AGX31" s="51">
        <v>5459</v>
      </c>
      <c r="AGY31" s="48">
        <f t="shared" ref="AGY31:AGY44" si="479">AGX31/C31</f>
        <v>0.94007232650249695</v>
      </c>
      <c r="AGZ31" s="48">
        <f t="shared" ref="AGZ31:AGZ44" si="480">AGX31-AGL31</f>
        <v>0</v>
      </c>
      <c r="AHA31" s="48">
        <v>63244641.660000034</v>
      </c>
      <c r="AHB31" s="48">
        <f t="shared" ref="AHB31:AHB44" si="481">AHA31/D31</f>
        <v>0.73068219857311911</v>
      </c>
      <c r="AHC31" s="48">
        <f t="shared" ref="AHC31:AHC44" si="482">AHA31-AGO31</f>
        <v>0</v>
      </c>
      <c r="AHD31" s="48">
        <v>63244641.660000034</v>
      </c>
      <c r="AHE31" s="52"/>
      <c r="AHF31" s="48">
        <v>62992709.370000102</v>
      </c>
      <c r="AHG31" s="48">
        <v>14592.65</v>
      </c>
      <c r="AHH31" s="48">
        <f t="shared" ref="AHH31:AHH44" si="483">AHF31+AHG31</f>
        <v>63007302.0200001</v>
      </c>
      <c r="AHI31" s="48">
        <f t="shared" ref="AHI31:AHI44" si="484">AHH31/D31</f>
        <v>0.72794015046577121</v>
      </c>
      <c r="AHJ31" s="51">
        <v>5477</v>
      </c>
      <c r="AHK31" s="48">
        <f t="shared" ref="AHK31:AHK44" si="485">AHJ31/C31</f>
        <v>0.9431720337523678</v>
      </c>
      <c r="AHL31" s="48">
        <f t="shared" ref="AHL31:AHL44" si="486">AHJ31-AGX31</f>
        <v>18</v>
      </c>
      <c r="AHM31" s="48">
        <v>63272580.899999976</v>
      </c>
      <c r="AHN31" s="48">
        <f t="shared" ref="AHN31:AHN44" si="487">AHM31/D31</f>
        <v>0.7310049880581061</v>
      </c>
      <c r="AHO31" s="48">
        <f t="shared" ref="AHO31:AHO44" si="488">AHM31-AHA31</f>
        <v>27939.239999942482</v>
      </c>
      <c r="AHP31" s="48">
        <v>63272580.899999976</v>
      </c>
      <c r="AHQ31" s="52"/>
      <c r="AHR31" s="48">
        <v>63154514.660000101</v>
      </c>
      <c r="AHS31" s="65">
        <v>114251.81999999996</v>
      </c>
      <c r="AHT31" s="48">
        <f t="shared" ref="AHT31:AHT44" si="489">AHR31+AHS31</f>
        <v>63268766.480000101</v>
      </c>
      <c r="AHU31" s="48">
        <f t="shared" ref="AHU31:AHU44" si="490">AHT31/D31</f>
        <v>0.73096091904737837</v>
      </c>
      <c r="AHV31" s="51">
        <v>5479</v>
      </c>
      <c r="AHW31" s="48">
        <f t="shared" ref="AHW31:AHW44" si="491">AHV31/C31</f>
        <v>0.94351644566902015</v>
      </c>
      <c r="AHX31" s="48">
        <f t="shared" ref="AHX31:AHX44" si="492">AHV31-AHJ31</f>
        <v>2</v>
      </c>
      <c r="AHY31" s="48">
        <v>63482388.009999998</v>
      </c>
      <c r="AHZ31" s="48">
        <f t="shared" ref="AHZ31:AHZ44" si="493">AHY31/D31</f>
        <v>0.73342894550947779</v>
      </c>
      <c r="AIA31" s="48">
        <f t="shared" ref="AIA31:AIA44" si="494">AHY31-AHM31</f>
        <v>209807.11000002176</v>
      </c>
      <c r="AIB31" s="48">
        <v>63482388.009999998</v>
      </c>
      <c r="AIC31" s="52"/>
      <c r="AID31" s="48">
        <v>63154514.660000101</v>
      </c>
      <c r="AIE31" s="65">
        <v>324058.93</v>
      </c>
      <c r="AIF31" s="48">
        <f t="shared" ref="AIF31:AIF44" si="495">AID31+AIE31</f>
        <v>63478573.5900001</v>
      </c>
      <c r="AIG31" s="48">
        <f t="shared" ref="AIG31:AIG44" si="496">AIF31/D31</f>
        <v>0.73338487649874973</v>
      </c>
      <c r="AIH31" s="51">
        <v>5481</v>
      </c>
      <c r="AII31" s="48">
        <f t="shared" ref="AII31:AII44" si="497">AIH31/C31</f>
        <v>0.94386085758567251</v>
      </c>
      <c r="AIJ31" s="48">
        <f t="shared" ref="AIJ31:AIJ44" si="498">AIH31-AHV31</f>
        <v>2</v>
      </c>
      <c r="AIK31" s="48">
        <v>63518826.019999981</v>
      </c>
      <c r="AIL31" s="48">
        <f t="shared" ref="AIL31:AIL44" si="499">AIK31/D31</f>
        <v>0.73384992354903333</v>
      </c>
      <c r="AIM31" s="48">
        <f t="shared" ref="AIM31:AIM44" si="500">AIK31-AHY31</f>
        <v>36438.009999983013</v>
      </c>
      <c r="AIN31" s="48">
        <v>63518826.019999981</v>
      </c>
      <c r="AIO31" s="52"/>
      <c r="AIP31" s="48">
        <v>63154514.660000101</v>
      </c>
      <c r="AIQ31" s="65">
        <v>360496.94</v>
      </c>
      <c r="AIR31" s="48">
        <f t="shared" ref="AIR31:AIR44" si="501">AIP31+AIQ31</f>
        <v>63515011.600000098</v>
      </c>
      <c r="AIS31" s="48">
        <f t="shared" ref="AIS31:AIS44" si="502">AIR31/D31</f>
        <v>0.73380585453830549</v>
      </c>
      <c r="AIT31" s="51">
        <v>5481</v>
      </c>
      <c r="AIU31" s="48">
        <f t="shared" ref="AIU31:AIU44" si="503">AIT31/C31</f>
        <v>0.94386085758567251</v>
      </c>
      <c r="AIV31" s="48">
        <f t="shared" ref="AIV31:AIV44" si="504">AIT31-AIH31</f>
        <v>0</v>
      </c>
      <c r="AIW31" s="48">
        <v>63518826.019999981</v>
      </c>
      <c r="AIX31" s="48">
        <f t="shared" ref="AIX31:AIX44" si="505">AIW31/D31</f>
        <v>0.73384992354903333</v>
      </c>
      <c r="AIY31" s="48">
        <f t="shared" ref="AIY31:AIY44" si="506">AIW31-AIK31</f>
        <v>0</v>
      </c>
      <c r="AIZ31" s="48">
        <v>63518826.019999981</v>
      </c>
      <c r="AJA31" s="52"/>
      <c r="AJB31" s="48">
        <v>63154514.660000101</v>
      </c>
      <c r="AJC31" s="65">
        <v>51030.66</v>
      </c>
      <c r="AJD31" s="48">
        <f t="shared" ref="AJD31:AJD44" si="507">AJB31+AJC31</f>
        <v>63205545.320000097</v>
      </c>
      <c r="AJE31" s="48">
        <f t="shared" ref="AJE31:AJE44" si="508">AJD31/D31</f>
        <v>0.73023050813868062</v>
      </c>
      <c r="AJF31" s="51">
        <v>5481</v>
      </c>
      <c r="AJG31" s="48">
        <f t="shared" ref="AJG31:AJG44" si="509">AJF31/C31</f>
        <v>0.94386085758567251</v>
      </c>
      <c r="AJH31" s="48">
        <f t="shared" ref="AJH31:AJH44" si="510">AJF31-AIT31</f>
        <v>0</v>
      </c>
      <c r="AJI31" s="48">
        <v>63518826.019999981</v>
      </c>
      <c r="AJJ31" s="48">
        <f t="shared" ref="AJJ31:AJJ44" si="511">AJI31/D31</f>
        <v>0.73384992354903333</v>
      </c>
      <c r="AJK31" s="48">
        <f t="shared" ref="AJK31:AJK44" si="512">AJI31-AIW31</f>
        <v>0</v>
      </c>
      <c r="AJL31" s="48">
        <v>63518826.019999981</v>
      </c>
      <c r="AJM31" s="52"/>
      <c r="AJN31" s="48">
        <v>63154514.660000101</v>
      </c>
      <c r="AJO31" s="65">
        <v>51030.66</v>
      </c>
      <c r="AJP31" s="48">
        <f t="shared" ref="AJP31:AJP44" si="513">AJN31+AJO31</f>
        <v>63205545.320000097</v>
      </c>
      <c r="AJQ31" s="48">
        <f t="shared" ref="AJQ31:AJQ44" si="514">AJP31/D31</f>
        <v>0.73023050813868062</v>
      </c>
      <c r="AJR31" s="51">
        <v>5486</v>
      </c>
      <c r="AJS31" s="48">
        <f t="shared" ref="AJS31:AJS44" si="515">AJR31/C31</f>
        <v>0.94472188737730323</v>
      </c>
      <c r="AJT31" s="48">
        <f t="shared" ref="AJT31:AJT44" si="516">AJR31-AJF31</f>
        <v>5</v>
      </c>
      <c r="AJU31" s="48">
        <v>63533549.169999979</v>
      </c>
      <c r="AJV31" s="48">
        <f t="shared" ref="AJV31:AJV44" si="517">AJU31/D31</f>
        <v>0.73402002402441835</v>
      </c>
      <c r="AJW31" s="48">
        <f t="shared" ref="AJW31:AJW44" si="518">AJU31-AJI31</f>
        <v>14723.14999999851</v>
      </c>
      <c r="AJX31" s="48">
        <v>63533549.169999979</v>
      </c>
      <c r="AJY31" s="52"/>
      <c r="AJZ31" s="48">
        <v>63154514.660000101</v>
      </c>
      <c r="AKA31" s="65">
        <v>29315.8</v>
      </c>
      <c r="AKB31" s="48">
        <f t="shared" ref="AKB31:AKB44" si="519">AJZ31+AKA31</f>
        <v>63183830.460000098</v>
      </c>
      <c r="AKC31" s="48">
        <f t="shared" ref="AKC31:AKC44" si="520">AKB31/D31</f>
        <v>0.72997963057450987</v>
      </c>
      <c r="AKD31" s="51">
        <v>5486</v>
      </c>
      <c r="AKE31" s="48">
        <f t="shared" ref="AKE31:AKE44" si="521">AKD31/C31</f>
        <v>0.94472188737730323</v>
      </c>
      <c r="AKF31" s="48">
        <f t="shared" ref="AKF31:AKF44" si="522">AKD31-AJR31</f>
        <v>0</v>
      </c>
      <c r="AKG31" s="48">
        <v>63533549.169999979</v>
      </c>
      <c r="AKH31" s="48">
        <f t="shared" ref="AKH31:AKH44" si="523">AKG31/D31</f>
        <v>0.73402002402441835</v>
      </c>
      <c r="AKI31" s="48">
        <f t="shared" ref="AKI31:AKI44" si="524">AKG31-AJU31</f>
        <v>0</v>
      </c>
      <c r="AKJ31" s="48">
        <v>63533549.169999979</v>
      </c>
      <c r="AKK31" s="52"/>
      <c r="AKL31" s="48">
        <v>63154514.660000101</v>
      </c>
      <c r="AKM31" s="65">
        <v>27186.18</v>
      </c>
      <c r="AKN31" s="48">
        <f t="shared" ref="AKN31:AKN44" si="525">AKL31+AKM31</f>
        <v>63181700.8400001</v>
      </c>
      <c r="AKO31" s="48">
        <f t="shared" ref="AKO31:AKO44" si="526">AKN31/D31</f>
        <v>0.72995502650714739</v>
      </c>
      <c r="AKP31" s="51">
        <v>0</v>
      </c>
      <c r="AKQ31" s="48">
        <f t="shared" ref="AKQ31:AKQ44" si="527">AKP31/C31</f>
        <v>0</v>
      </c>
      <c r="AKR31" s="48"/>
      <c r="AKS31" s="48">
        <v>0</v>
      </c>
      <c r="AKT31" s="48">
        <f t="shared" ref="AKT31:AKT44" si="528">AKS31/D31</f>
        <v>0</v>
      </c>
      <c r="AKU31" s="48"/>
      <c r="AKV31" s="48"/>
      <c r="AKW31" s="52"/>
      <c r="AKX31" s="48">
        <v>63517271.720000088</v>
      </c>
      <c r="AKY31" s="65"/>
      <c r="AKZ31" s="48">
        <f t="shared" ref="AKZ31:AKZ44" si="529">AKX31+AKY31</f>
        <v>63517271.720000088</v>
      </c>
      <c r="ALA31" s="48">
        <f t="shared" ref="ALA31:ALA44" si="530">AKZ31/D31</f>
        <v>0.73383196630694358</v>
      </c>
      <c r="ALB31" s="51">
        <v>951</v>
      </c>
      <c r="ALC31" s="48">
        <f t="shared" ref="ALC31:ALC44" si="531">ALB31/C31</f>
        <v>0.16376786636817633</v>
      </c>
      <c r="ALD31" s="48">
        <f t="shared" ref="ALD31:ALD44" si="532">ALB31-AKP31</f>
        <v>951</v>
      </c>
      <c r="ALE31" s="48">
        <v>4120552.7200000086</v>
      </c>
      <c r="ALF31" s="48">
        <f t="shared" ref="ALF31:ALF44" si="533">ALE31/D31</f>
        <v>4.7605843621852391E-2</v>
      </c>
      <c r="ALG31" s="48">
        <f t="shared" ref="ALG31:ALG44" si="534">ALE31-AKS31</f>
        <v>4120552.7200000086</v>
      </c>
      <c r="ALH31" s="48">
        <v>3237739.2200000063</v>
      </c>
      <c r="ALI31" s="52">
        <v>882813.50000000233</v>
      </c>
      <c r="ALJ31" s="48">
        <v>63517271.720000088</v>
      </c>
      <c r="ALK31" s="65">
        <v>882813.50000000233</v>
      </c>
      <c r="ALL31" s="48">
        <f t="shared" ref="ALL31:ALL44" si="535">ALJ31+ALK31</f>
        <v>64400085.220000088</v>
      </c>
      <c r="ALM31" s="48">
        <f t="shared" ref="ALM31:ALM44" si="536">ALL31/D31</f>
        <v>0.74403134592518572</v>
      </c>
      <c r="ALN31" s="51">
        <v>2252</v>
      </c>
      <c r="ALO31" s="48">
        <f t="shared" ref="ALO31:ALO44" si="537">ALN31/C31</f>
        <v>0.38780781815050802</v>
      </c>
      <c r="ALP31" s="48">
        <f t="shared" ref="ALP31:ALP44" si="538">ALN31-ALB31</f>
        <v>1301</v>
      </c>
      <c r="ALQ31" s="48">
        <v>12105396.809999989</v>
      </c>
      <c r="ALR31" s="48">
        <f t="shared" ref="ALR31:ALR44" si="539">ALQ31/D31</f>
        <v>0.13985687520030785</v>
      </c>
      <c r="ALS31" s="48">
        <f t="shared" ref="ALS31:ALS44" si="540">ALQ31-ALE31</f>
        <v>7984844.0899999812</v>
      </c>
      <c r="ALT31" s="48">
        <v>9584158.7699999828</v>
      </c>
      <c r="ALU31" s="52">
        <v>2521238.0400000066</v>
      </c>
      <c r="ALV31" s="48">
        <v>63517271.720000088</v>
      </c>
      <c r="ALW31" s="65">
        <v>2521238.0399999935</v>
      </c>
      <c r="ALX31" s="48">
        <f t="shared" ref="ALX31:ALX44" si="541">ALV31+ALW31</f>
        <v>66038509.76000008</v>
      </c>
      <c r="ALY31" s="48">
        <f t="shared" ref="ALY31:ALY44" si="542">ALX31/D31</f>
        <v>0.76296050124429182</v>
      </c>
      <c r="ALZ31" s="51">
        <v>3706</v>
      </c>
      <c r="AMA31" s="48">
        <f t="shared" ref="AMA31:AMA44" si="543">ALZ31/C31</f>
        <v>0.63819528155674188</v>
      </c>
      <c r="AMB31" s="48">
        <f t="shared" ref="AMB31:AMB44" si="544">ALZ31-ALN31</f>
        <v>1454</v>
      </c>
      <c r="AMC31" s="48">
        <v>41442158.689999975</v>
      </c>
      <c r="AMD31" s="48">
        <f t="shared" ref="AMD31:AMD44" si="545">AMC31/D31</f>
        <v>0.47879230288021307</v>
      </c>
      <c r="AME31" s="48">
        <f t="shared" ref="AME31:AME44" si="546">AMC31-ALQ31</f>
        <v>29336761.879999988</v>
      </c>
      <c r="AMF31" s="48">
        <v>32783734.839999948</v>
      </c>
      <c r="AMG31" s="52">
        <v>8658423.8500000276</v>
      </c>
      <c r="AMH31" s="48">
        <v>63517271.720000103</v>
      </c>
      <c r="AMI31" s="65">
        <v>8658385.8800000288</v>
      </c>
      <c r="AMJ31" s="48">
        <f t="shared" ref="AMJ31:AMJ44" si="547">AMH31+AMI31</f>
        <v>72175657.600000128</v>
      </c>
      <c r="AMK31" s="48">
        <f t="shared" ref="AMK31:AMK44" si="548">AMJ31/D31</f>
        <v>0.83386460567114418</v>
      </c>
      <c r="AML31" s="51">
        <v>3816</v>
      </c>
      <c r="AMM31" s="48">
        <f t="shared" ref="AMM31:AMM44" si="549">AML31/C31</f>
        <v>0.65713793697261924</v>
      </c>
      <c r="AMN31" s="48">
        <f t="shared" ref="AMN31:AMN44" si="550">AML31-ALZ31</f>
        <v>110</v>
      </c>
      <c r="AMO31" s="48">
        <v>42270584.480000071</v>
      </c>
      <c r="AMP31" s="48">
        <f t="shared" ref="AMP31:AMP44" si="551">AMO31/D31</f>
        <v>0.48836332679155231</v>
      </c>
      <c r="AMQ31" s="48">
        <f t="shared" ref="AMQ31:AMQ44" si="552">AMO31-AMC31</f>
        <v>828425.79000009596</v>
      </c>
      <c r="AMR31" s="48">
        <v>33441955.120000008</v>
      </c>
      <c r="AMS31" s="52">
        <v>8828629.3600000627</v>
      </c>
      <c r="AMT31" s="48">
        <v>63517309.690000102</v>
      </c>
      <c r="AMU31" s="65">
        <v>8712077.2300000936</v>
      </c>
      <c r="AMV31" s="48">
        <f t="shared" ref="AMV31:AMV44" si="553">AMT31+AMU31</f>
        <v>72229386.920000196</v>
      </c>
      <c r="AMW31" s="48">
        <f t="shared" ref="AMW31:AMW44" si="554">AMV31/D31</f>
        <v>0.83448535482293074</v>
      </c>
      <c r="AMX31" s="51">
        <v>3816</v>
      </c>
      <c r="AMY31" s="48">
        <f t="shared" ref="AMY31:AMY44" si="555">AMX31/C31</f>
        <v>0.65713793697261924</v>
      </c>
      <c r="AMZ31" s="48">
        <f t="shared" ref="AMZ31:AMZ44" si="556">AMX31-AML31</f>
        <v>0</v>
      </c>
      <c r="ANA31" s="48">
        <v>42270584.479999974</v>
      </c>
      <c r="ANB31" s="48">
        <f t="shared" ref="ANB31:ANB44" si="557">ANA31/D31</f>
        <v>0.4883633267915512</v>
      </c>
      <c r="ANC31" s="48">
        <f>ANA31-AMO31</f>
        <v>-9.6857547760009766E-8</v>
      </c>
      <c r="AND31" s="48">
        <v>33441955.119999994</v>
      </c>
      <c r="ANE31" s="52">
        <v>8828629.3599999808</v>
      </c>
      <c r="ANF31" s="48">
        <v>63632970.200000077</v>
      </c>
      <c r="ANG31" s="65">
        <v>8711452.1300000921</v>
      </c>
      <c r="ANH31" s="48">
        <f t="shared" ref="ANH31:ANH44" si="558">ANF31+ANG31</f>
        <v>72344422.330000162</v>
      </c>
      <c r="ANI31" s="48">
        <f t="shared" ref="ANI31:ANI44" si="559">ANH31/D31</f>
        <v>0.8358143895693747</v>
      </c>
      <c r="ANJ31" s="51">
        <v>3815</v>
      </c>
      <c r="ANK31" s="48">
        <f t="shared" ref="ANK31:ANK44" si="560">ANJ31/C31</f>
        <v>0.65696573101429312</v>
      </c>
      <c r="ANL31" s="48">
        <f t="shared" ref="ANL31:ANL44" si="561">ANJ31-AMX31</f>
        <v>-1</v>
      </c>
      <c r="ANM31" s="48">
        <v>42263415.500000045</v>
      </c>
      <c r="ANN31" s="48">
        <f t="shared" ref="ANN31:ANN44" si="562">ANM31/D31</f>
        <v>0.48828050165521736</v>
      </c>
      <c r="ANO31" s="48">
        <f>ANM31-ANA31</f>
        <v>-7168.9799999296665</v>
      </c>
      <c r="ANP31" s="48">
        <v>33441955.119999982</v>
      </c>
      <c r="ANQ31" s="52">
        <v>8821460.3800000623</v>
      </c>
      <c r="ANR31" s="48">
        <v>63632970.200000077</v>
      </c>
      <c r="ANS31" s="65">
        <v>8256382.6000000834</v>
      </c>
      <c r="ANT31" s="48">
        <f t="shared" ref="ANT31:ANT44" si="563">ANR31+ANS31</f>
        <v>71889352.800000161</v>
      </c>
      <c r="ANU31" s="48">
        <f t="shared" ref="ANU31:ANU44" si="564">ANT31/D31</f>
        <v>0.83055685002204671</v>
      </c>
      <c r="ANV31" s="66">
        <v>3682</v>
      </c>
      <c r="ANW31" s="48">
        <f t="shared" ref="ANW31:ANW44" si="565">ANV31/C31</f>
        <v>0.63406233855691407</v>
      </c>
      <c r="ANX31" s="48">
        <f t="shared" ref="ANX31:ANX44" si="566">ANV31-ANJ31</f>
        <v>-133</v>
      </c>
      <c r="ANY31" s="48">
        <v>39360291.099999972</v>
      </c>
      <c r="ANZ31" s="48">
        <f t="shared" ref="ANZ31:ANZ44" si="567">ANY31/D31</f>
        <v>0.45473993183545119</v>
      </c>
      <c r="AOA31" s="48">
        <f>ANY31-ANM31</f>
        <v>-2903124.400000073</v>
      </c>
      <c r="AOB31" s="48">
        <v>31153279.159999959</v>
      </c>
      <c r="AOC31" s="52">
        <v>8207011.9400000125</v>
      </c>
      <c r="AOD31" s="48">
        <v>64080851.500000112</v>
      </c>
      <c r="AOE31" s="65">
        <v>6811278.000000149</v>
      </c>
      <c r="AOF31" s="48">
        <f t="shared" ref="AOF31:AOF44" si="568">AOD31+AOE31</f>
        <v>70892129.500000268</v>
      </c>
      <c r="AOG31" s="48">
        <f t="shared" ref="AOG31:AOG44" si="569">AOF31/D31</f>
        <v>0.81903566349640455</v>
      </c>
      <c r="AOH31" s="66">
        <v>3412</v>
      </c>
      <c r="AOI31" s="48">
        <f t="shared" ref="AOI31:AOI44" si="570">AOH31/C31</f>
        <v>0.58756672980885138</v>
      </c>
      <c r="AOJ31" s="48">
        <f t="shared" ref="AOJ31:AOJ44" si="571">AOH31-ANV31</f>
        <v>-270</v>
      </c>
      <c r="AOK31" s="48">
        <v>34233164.509999946</v>
      </c>
      <c r="AOL31" s="48">
        <f t="shared" ref="AOL31:AOL44" si="572">AOK31/D31</f>
        <v>0.39550487206099894</v>
      </c>
      <c r="AOM31" s="48">
        <f>AOK31-ANY31</f>
        <v>-5127126.5900000259</v>
      </c>
      <c r="AON31" s="48">
        <v>27044913.639999989</v>
      </c>
      <c r="AOO31" s="52">
        <v>7188250.8699999563</v>
      </c>
      <c r="AOP31" s="48">
        <v>65475292.530000091</v>
      </c>
      <c r="AOQ31" s="65">
        <v>4969176.57</v>
      </c>
      <c r="AOR31" s="48">
        <f t="shared" ref="AOR31:AOR44" si="573">AOP31+AOQ31</f>
        <v>70444469.100000083</v>
      </c>
      <c r="AOS31" s="48">
        <f t="shared" ref="AOS31:AOS44" si="574">AOR31/D31</f>
        <v>0.81386372360235437</v>
      </c>
      <c r="AOT31" s="66">
        <v>3197</v>
      </c>
      <c r="AOU31" s="48">
        <f t="shared" ref="AOU31:AOU44" si="575">AOT31/C31</f>
        <v>0.55054244876872738</v>
      </c>
      <c r="AOV31" s="48">
        <f t="shared" ref="AOV31:AOV44" si="576">AOT31-AOH31</f>
        <v>-215</v>
      </c>
      <c r="AOW31" s="48">
        <v>31682393.720000103</v>
      </c>
      <c r="AOX31" s="48">
        <f t="shared" ref="AOX31:AOX44" si="577">AOW31/D31</f>
        <v>0.36603513739299515</v>
      </c>
      <c r="AOY31" s="48">
        <f>AOW31-AOK31</f>
        <v>-2550770.7899998426</v>
      </c>
      <c r="AOZ31" s="48">
        <v>25008190.319999985</v>
      </c>
      <c r="APA31" s="52">
        <v>6674203.4000001177</v>
      </c>
      <c r="APB31" s="48">
        <v>65733827.120000087</v>
      </c>
      <c r="APC31" s="65">
        <v>2136041.6499999892</v>
      </c>
      <c r="APD31" s="48">
        <f t="shared" ref="APD31:APD44" si="578">APB31+APC31</f>
        <v>67869868.77000007</v>
      </c>
      <c r="APE31" s="48">
        <f t="shared" ref="APE31:APE44" si="579">APD31/D31</f>
        <v>0.78411867990861661</v>
      </c>
      <c r="APF31" s="66">
        <v>3515</v>
      </c>
      <c r="APG31" s="48">
        <f t="shared" ref="APG31:APG44" si="580">APF31/C31</f>
        <v>0.60530394351644567</v>
      </c>
      <c r="APH31" s="48">
        <f t="shared" ref="APH31:APH44" si="581">APF31-AOT31</f>
        <v>318</v>
      </c>
      <c r="API31" s="48">
        <v>36934240.559999928</v>
      </c>
      <c r="APJ31" s="48">
        <f t="shared" ref="APJ31:APJ44" si="582">API31/D31</f>
        <v>0.42671112345123219</v>
      </c>
      <c r="APK31" s="48">
        <f>API31-AOW31</f>
        <v>5251846.8399998248</v>
      </c>
      <c r="APL31" s="48">
        <v>28967000.799999956</v>
      </c>
      <c r="APM31" s="52">
        <v>7967239.7599999718</v>
      </c>
      <c r="APN31" s="48">
        <v>69181998.350000128</v>
      </c>
      <c r="APO31" s="65">
        <v>2295704.16</v>
      </c>
      <c r="APP31" s="48">
        <f t="shared" ref="APP31:APP44" si="583">APN31+APO31</f>
        <v>71477702.510000125</v>
      </c>
      <c r="APQ31" s="48">
        <f t="shared" ref="APQ31:APQ44" si="584">APP31/D31</f>
        <v>0.825800944524827</v>
      </c>
      <c r="APR31" s="66">
        <v>3300</v>
      </c>
      <c r="APS31" s="48">
        <f t="shared" ref="APS31:APS44" si="585">APR31/C31</f>
        <v>0.56827966247632167</v>
      </c>
      <c r="APT31" s="48">
        <f t="shared" ref="APT31:APT44" si="586">APR31-APF31</f>
        <v>-215</v>
      </c>
      <c r="APU31" s="48">
        <v>33154188.139999989</v>
      </c>
      <c r="APV31" s="48">
        <f t="shared" ref="APV31:APV44" si="587">APU31/D31</f>
        <v>0.38303917053203224</v>
      </c>
      <c r="APW31" s="48">
        <f>APU31-API31</f>
        <v>-3780052.4199999385</v>
      </c>
      <c r="APX31" s="48">
        <v>26125613.219999958</v>
      </c>
      <c r="APY31" s="52">
        <v>7028574.9200000316</v>
      </c>
      <c r="APZ31" s="48">
        <v>69181998.350000128</v>
      </c>
      <c r="AQA31" s="65">
        <v>1352723.4800000088</v>
      </c>
      <c r="AQB31" s="48">
        <f t="shared" ref="AQB31:AQB44" si="588">APZ31+AQA31</f>
        <v>70534721.830000132</v>
      </c>
      <c r="AQC31" s="48">
        <f t="shared" ref="AQC31:AQC44" si="589">AQB31/D31</f>
        <v>0.8149064374426539</v>
      </c>
      <c r="AQD31" s="66">
        <v>3108</v>
      </c>
      <c r="AQE31" s="48">
        <f t="shared" ref="AQE31:AQE44" si="590">AQD31/C31</f>
        <v>0.53521611847769934</v>
      </c>
      <c r="AQF31" s="48">
        <f t="shared" ref="AQF31:AQF44" si="591">AQD31-APR31</f>
        <v>-192</v>
      </c>
      <c r="AQG31" s="48">
        <v>31373511.190000076</v>
      </c>
      <c r="AQH31" s="48">
        <f t="shared" ref="AQH31:AQH44" si="592">AQG31/D31</f>
        <v>0.36246653521267808</v>
      </c>
      <c r="AQI31" s="48">
        <f>AQG31-APU31</f>
        <v>-1780676.9499999136</v>
      </c>
      <c r="AQJ31" s="48">
        <v>24747215.629999965</v>
      </c>
      <c r="AQK31" s="52">
        <v>6626295.5600001104</v>
      </c>
      <c r="AQL31" s="48">
        <v>69186314.190000132</v>
      </c>
      <c r="AQM31" s="65">
        <v>950444.12000000244</v>
      </c>
      <c r="AQN31" s="48">
        <f t="shared" ref="AQN31:AQN44" si="593">AQL31+AQM31</f>
        <v>70136758.310000136</v>
      </c>
      <c r="AQO31" s="48">
        <f t="shared" ref="AQO31:AQO44" si="594">AQN31/D31</f>
        <v>0.81030865884650438</v>
      </c>
      <c r="AQP31" s="66">
        <v>3014</v>
      </c>
      <c r="AQQ31" s="48">
        <f t="shared" ref="AQQ31:AQQ44" si="595">AQP31/C31</f>
        <v>0.51902875839504048</v>
      </c>
      <c r="AQR31" s="48">
        <f t="shared" ref="AQR31:AQR44" si="596">AQP31-AQD31</f>
        <v>-94</v>
      </c>
      <c r="AQS31" s="48">
        <v>31879303.79999996</v>
      </c>
      <c r="AQT31" s="48">
        <f t="shared" ref="AQT31:AQT44" si="597">AQS31/D31</f>
        <v>0.36831009201996562</v>
      </c>
      <c r="AQU31" s="48">
        <f>AQS31-AQG31</f>
        <v>505792.60999988392</v>
      </c>
      <c r="AQV31" s="48">
        <v>25038261.689999986</v>
      </c>
      <c r="AQW31" s="52">
        <v>6841042.1099999733</v>
      </c>
      <c r="AQX31" s="48">
        <v>69186314.189999998</v>
      </c>
      <c r="AQY31" s="65">
        <v>1165190.6700000055</v>
      </c>
      <c r="AQZ31" s="48">
        <f t="shared" ref="AQZ31:AQZ44" si="598">AQX31+AQY31</f>
        <v>70351504.859999999</v>
      </c>
      <c r="ARA31" s="48">
        <f t="shared" ref="ARA31:ARA44" si="599">AQZ31/D31</f>
        <v>0.81278968296445953</v>
      </c>
      <c r="ARB31" s="66">
        <v>2855</v>
      </c>
      <c r="ARC31" s="48">
        <f t="shared" ref="ARC31:ARC44" si="600">ARB31/C31</f>
        <v>0.49164801102118133</v>
      </c>
      <c r="ARD31" s="48">
        <f t="shared" ref="ARD31:ARD44" si="601">ARB31-AQP31</f>
        <v>-159</v>
      </c>
      <c r="ARE31" s="48">
        <v>30048325.789999977</v>
      </c>
      <c r="ARF31" s="48">
        <f t="shared" ref="ARF31:ARF44" si="602">ARE31/D31</f>
        <v>0.34715631515016998</v>
      </c>
      <c r="ARG31" s="48">
        <f>ARE31-AQS31</f>
        <v>-1830978.009999983</v>
      </c>
      <c r="ARH31" s="48">
        <v>23693821.059999995</v>
      </c>
      <c r="ARI31" s="52">
        <v>6354504.7299999818</v>
      </c>
      <c r="ARJ31" s="48">
        <v>69186314.189999998</v>
      </c>
      <c r="ARK31" s="65">
        <v>678653.28999999864</v>
      </c>
      <c r="ARL31" s="48">
        <f t="shared" ref="ARL31:ARL44" si="603">ARJ31+ARK31</f>
        <v>69864967.479999989</v>
      </c>
      <c r="ARM31" s="48">
        <f t="shared" ref="ARM31:ARM44" si="604">ARL31/D31</f>
        <v>0.80716858696050731</v>
      </c>
      <c r="ARN31" s="66">
        <v>4333</v>
      </c>
      <c r="ARO31" s="48">
        <f t="shared" ref="ARO31:ARO44" si="605">ARN31/C31</f>
        <v>0.74616841742724294</v>
      </c>
      <c r="ARP31" s="48">
        <f t="shared" ref="ARP31:ARP44" si="606">ARN31-ARB31</f>
        <v>1478</v>
      </c>
      <c r="ARQ31" s="48">
        <v>50677975.569999844</v>
      </c>
      <c r="ARR31" s="48">
        <f t="shared" ref="ARR31:ARR44" si="607">ARQ31/D31</f>
        <v>0.58549615646161746</v>
      </c>
      <c r="ARS31" s="48">
        <f>ARQ31-ARE31</f>
        <v>20629649.779999867</v>
      </c>
      <c r="ART31" s="48">
        <v>39828907.50000006</v>
      </c>
      <c r="ARU31" s="52">
        <v>10849068.069999784</v>
      </c>
      <c r="ARV31" s="48">
        <v>73661913.820000231</v>
      </c>
      <c r="ARW31" s="65">
        <v>693946.27999999886</v>
      </c>
      <c r="ARX31" s="48">
        <f t="shared" ref="ARX31:ARX44" si="608">ARV31+ARW31</f>
        <v>74355860.100000232</v>
      </c>
      <c r="ARY31" s="48">
        <f t="shared" ref="ARY31:ARY44" si="609">ARX31/D31</f>
        <v>0.85905306613549093</v>
      </c>
      <c r="ARZ31" s="66">
        <v>4333</v>
      </c>
      <c r="ASA31" s="48">
        <f t="shared" ref="ASA31:ASA44" si="610">ARZ31/C31</f>
        <v>0.74616841742724294</v>
      </c>
      <c r="ASB31" s="48">
        <f t="shared" ref="ASB31:ASB44" si="611">ARZ31-ARN31</f>
        <v>0</v>
      </c>
      <c r="ASC31" s="48">
        <v>50677975.569999844</v>
      </c>
      <c r="ASD31" s="48">
        <f t="shared" ref="ASD31:ASD44" si="612">ASC31/D31</f>
        <v>0.58549615646161746</v>
      </c>
      <c r="ASE31" s="48">
        <f>ASC31-ARQ31</f>
        <v>0</v>
      </c>
      <c r="ASF31" s="48">
        <v>39828907.50000006</v>
      </c>
      <c r="ASG31" s="52">
        <v>10849068.069999784</v>
      </c>
      <c r="ASH31" s="48">
        <v>73661913.820000231</v>
      </c>
      <c r="ASI31" s="65">
        <v>693946.27999999886</v>
      </c>
      <c r="ASJ31" s="48">
        <f t="shared" ref="ASJ31:ASJ44" si="613">ASH31+ASI31</f>
        <v>74355860.100000232</v>
      </c>
      <c r="ASK31" s="48">
        <f t="shared" ref="ASK31:ASK44" si="614">ASJ31/D31</f>
        <v>0.85905306613549093</v>
      </c>
      <c r="ASL31" s="66">
        <v>4333</v>
      </c>
      <c r="ASM31" s="48">
        <f t="shared" ref="ASM31:ASM44" si="615">ASL31/C31</f>
        <v>0.74616841742724294</v>
      </c>
      <c r="ASN31" s="48">
        <f t="shared" ref="ASN31:ASN44" si="616">ASL31-ARZ31</f>
        <v>0</v>
      </c>
      <c r="ASO31" s="48">
        <v>50677975.569999844</v>
      </c>
      <c r="ASP31" s="48">
        <f t="shared" ref="ASP31:ASP44" si="617">ASO31/D31</f>
        <v>0.58549615646161746</v>
      </c>
      <c r="ASQ31" s="48">
        <f>ASO31-ASC31</f>
        <v>0</v>
      </c>
      <c r="ASR31" s="48">
        <v>39828907.50000006</v>
      </c>
      <c r="ASS31" s="52">
        <v>10849068.069999784</v>
      </c>
      <c r="AST31" s="48">
        <v>73661913.820000231</v>
      </c>
      <c r="ASU31" s="65">
        <v>693946.27999999886</v>
      </c>
      <c r="ASV31" s="48">
        <f t="shared" ref="ASV31:ASV44" si="618">AST31+ASU31</f>
        <v>74355860.100000232</v>
      </c>
      <c r="ASW31" s="48">
        <f t="shared" ref="ASW31:ASW44" si="619">ASV31/D31</f>
        <v>0.85905306613549093</v>
      </c>
      <c r="ASX31" s="66">
        <v>4325</v>
      </c>
      <c r="ASY31" s="48">
        <f t="shared" ref="ASY31:ASY44" si="620">ASX31/C31</f>
        <v>0.74479076976063374</v>
      </c>
      <c r="ASZ31" s="48">
        <f t="shared" ref="ASZ31:ASZ44" si="621">ASX31-ASL31</f>
        <v>-8</v>
      </c>
      <c r="ATA31" s="48">
        <v>50629889.939999849</v>
      </c>
      <c r="ATB31" s="48">
        <f t="shared" ref="ATB31:ATB44" si="622">ATA31/D31</f>
        <v>0.58494061036433609</v>
      </c>
      <c r="ATC31" s="48">
        <f>ATA31-ASO31</f>
        <v>-48085.629999995232</v>
      </c>
      <c r="ATD31" s="48">
        <v>39790439.060000055</v>
      </c>
      <c r="ATE31" s="52">
        <v>10839450.879999794</v>
      </c>
      <c r="ATF31" s="48">
        <v>73661913.820000231</v>
      </c>
      <c r="ATG31" s="65">
        <v>684329.08999999799</v>
      </c>
      <c r="ATH31" s="48">
        <f t="shared" ref="ATH31:ATH44" si="623">ATF31+ATG31</f>
        <v>74346242.910000235</v>
      </c>
      <c r="ATI31" s="48">
        <f t="shared" ref="ATI31:ATI44" si="624">ATH31/D31</f>
        <v>0.85894195617662561</v>
      </c>
      <c r="ATJ31" s="66">
        <v>4325</v>
      </c>
      <c r="ATK31" s="48">
        <f t="shared" ref="ATK31:ATK44" si="625">ATJ31/C31</f>
        <v>0.74479076976063374</v>
      </c>
      <c r="ATL31" s="48">
        <f t="shared" ref="ATL31:ATL44" si="626">ATJ31-ASX31</f>
        <v>0</v>
      </c>
      <c r="ATM31" s="48">
        <v>50629889.939999849</v>
      </c>
      <c r="ATN31" s="48">
        <f t="shared" ref="ATN31:ATN44" si="627">ATM31/D31</f>
        <v>0.58494061036433609</v>
      </c>
      <c r="ATO31" s="48">
        <f>ATM31-ATA31</f>
        <v>0</v>
      </c>
      <c r="ATP31" s="48">
        <v>39790439.060000055</v>
      </c>
      <c r="ATQ31" s="52">
        <v>10839450.879999794</v>
      </c>
      <c r="ATR31" s="48">
        <v>73661913.820000231</v>
      </c>
      <c r="ATS31" s="65">
        <v>684329.08999999799</v>
      </c>
      <c r="ATT31" s="48">
        <f t="shared" ref="ATT31:ATT44" si="628">ATR31+ATS31</f>
        <v>74346242.910000235</v>
      </c>
      <c r="ATU31" s="48">
        <f t="shared" ref="ATU31:ATU44" si="629">ATT31/D31</f>
        <v>0.85894195617662561</v>
      </c>
      <c r="ATV31" s="66">
        <v>5631</v>
      </c>
      <c r="ATW31" s="55">
        <f t="shared" ref="ATW31:ATW44" si="630">ATV31/C31</f>
        <v>0.96969175133459617</v>
      </c>
      <c r="ATX31" s="48">
        <f t="shared" ref="ATX31:ATX44" si="631">ATV31-ATJ31</f>
        <v>1306</v>
      </c>
      <c r="ATY31" s="48">
        <v>50629889.939999849</v>
      </c>
      <c r="ATZ31" s="48">
        <f t="shared" ref="ATZ31:ATZ44" si="632">ATY31/D31</f>
        <v>0.58494061036433609</v>
      </c>
      <c r="AUA31" s="48">
        <f>ATY31-ATM31</f>
        <v>0</v>
      </c>
      <c r="AUB31" s="48">
        <v>39790439.060000055</v>
      </c>
      <c r="AUC31" s="52">
        <v>10839450.879999794</v>
      </c>
      <c r="AUD31" s="48">
        <v>73661913.820000231</v>
      </c>
      <c r="AUE31" s="65">
        <v>684329.08999999799</v>
      </c>
      <c r="AUF31" s="48">
        <v>83407359.840000242</v>
      </c>
      <c r="AUG31" s="55">
        <f t="shared" ref="AUG31:AUG44" si="633">AUF31/D31</f>
        <v>0.96362745468152011</v>
      </c>
    </row>
    <row r="32" spans="2:1229" s="7" customFormat="1" ht="15" customHeight="1" x14ac:dyDescent="0.3">
      <c r="B32" s="64" t="s">
        <v>42</v>
      </c>
      <c r="C32" s="53">
        <v>354</v>
      </c>
      <c r="D32" s="53">
        <v>8015474.1199999964</v>
      </c>
      <c r="E32" s="53">
        <v>0</v>
      </c>
      <c r="F32" s="51"/>
      <c r="G32" s="48"/>
      <c r="H32" s="48"/>
      <c r="I32" s="48"/>
      <c r="J32" s="48"/>
      <c r="K32" s="48"/>
      <c r="L32" s="48"/>
      <c r="M32" s="52"/>
      <c r="N32" s="48"/>
      <c r="O32" s="48"/>
      <c r="P32" s="48"/>
      <c r="Q32" s="48"/>
      <c r="R32" s="51"/>
      <c r="S32" s="48"/>
      <c r="T32" s="48"/>
      <c r="U32" s="48"/>
      <c r="V32" s="48"/>
      <c r="W32" s="48"/>
      <c r="X32" s="48"/>
      <c r="Y32" s="52"/>
      <c r="Z32" s="48"/>
      <c r="AA32" s="48"/>
      <c r="AB32" s="48"/>
      <c r="AC32" s="48"/>
      <c r="AD32" s="51"/>
      <c r="AE32" s="48"/>
      <c r="AF32" s="48"/>
      <c r="AG32" s="48"/>
      <c r="AH32" s="48"/>
      <c r="AI32" s="48"/>
      <c r="AJ32" s="48"/>
      <c r="AK32" s="52"/>
      <c r="AL32" s="48"/>
      <c r="AM32" s="48"/>
      <c r="AN32" s="48"/>
      <c r="AO32" s="48"/>
      <c r="AP32" s="51"/>
      <c r="AQ32" s="48"/>
      <c r="AR32" s="48"/>
      <c r="AS32" s="48"/>
      <c r="AT32" s="48"/>
      <c r="AU32" s="48"/>
      <c r="AV32" s="48"/>
      <c r="AW32" s="52"/>
      <c r="AX32" s="48"/>
      <c r="AY32" s="48"/>
      <c r="AZ32" s="48"/>
      <c r="BA32" s="48"/>
      <c r="BB32" s="51"/>
      <c r="BC32" s="48"/>
      <c r="BD32" s="48"/>
      <c r="BE32" s="48"/>
      <c r="BF32" s="48"/>
      <c r="BG32" s="48"/>
      <c r="BH32" s="48"/>
      <c r="BI32" s="52"/>
      <c r="BJ32" s="48"/>
      <c r="BK32" s="48"/>
      <c r="BL32" s="48"/>
      <c r="BM32" s="48"/>
      <c r="BN32" s="51"/>
      <c r="BO32" s="48"/>
      <c r="BP32" s="48"/>
      <c r="BQ32" s="48"/>
      <c r="BR32" s="48"/>
      <c r="BS32" s="48"/>
      <c r="BT32" s="48"/>
      <c r="BU32" s="52"/>
      <c r="BV32" s="48"/>
      <c r="BW32" s="48"/>
      <c r="BX32" s="48"/>
      <c r="BY32" s="48"/>
      <c r="BZ32" s="51"/>
      <c r="CA32" s="48"/>
      <c r="CB32" s="48"/>
      <c r="CC32" s="48"/>
      <c r="CD32" s="48"/>
      <c r="CE32" s="48"/>
      <c r="CF32" s="48"/>
      <c r="CG32" s="52"/>
      <c r="CH32" s="48"/>
      <c r="CI32" s="48"/>
      <c r="CJ32" s="48"/>
      <c r="CK32" s="48"/>
      <c r="CL32" s="51"/>
      <c r="CM32" s="48"/>
      <c r="CN32" s="48"/>
      <c r="CO32" s="48"/>
      <c r="CP32" s="48"/>
      <c r="CQ32" s="48"/>
      <c r="CR32" s="48"/>
      <c r="CS32" s="52"/>
      <c r="CT32" s="48"/>
      <c r="CU32" s="48"/>
      <c r="CV32" s="48"/>
      <c r="CW32" s="48"/>
      <c r="CX32" s="51"/>
      <c r="CY32" s="48"/>
      <c r="CZ32" s="48"/>
      <c r="DA32" s="48"/>
      <c r="DB32" s="48"/>
      <c r="DC32" s="48"/>
      <c r="DD32" s="48"/>
      <c r="DE32" s="52"/>
      <c r="DF32" s="48"/>
      <c r="DG32" s="48"/>
      <c r="DH32" s="48"/>
      <c r="DI32" s="48"/>
      <c r="DJ32" s="51"/>
      <c r="DK32" s="48"/>
      <c r="DL32" s="48"/>
      <c r="DM32" s="48"/>
      <c r="DN32" s="48"/>
      <c r="DO32" s="48"/>
      <c r="DP32" s="48"/>
      <c r="DQ32" s="52"/>
      <c r="DR32" s="48"/>
      <c r="DS32" s="48"/>
      <c r="DT32" s="48"/>
      <c r="DU32" s="48"/>
      <c r="DV32" s="51"/>
      <c r="DW32" s="48"/>
      <c r="DX32" s="48"/>
      <c r="DY32" s="48"/>
      <c r="DZ32" s="48"/>
      <c r="EA32" s="48"/>
      <c r="EB32" s="48"/>
      <c r="EC32" s="52"/>
      <c r="ED32" s="48"/>
      <c r="EE32" s="48"/>
      <c r="EF32" s="48"/>
      <c r="EG32" s="48"/>
      <c r="EH32" s="51"/>
      <c r="EI32" s="48"/>
      <c r="EJ32" s="48"/>
      <c r="EK32" s="48"/>
      <c r="EL32" s="48"/>
      <c r="EM32" s="48"/>
      <c r="EN32" s="48"/>
      <c r="EO32" s="52"/>
      <c r="EP32" s="48"/>
      <c r="EQ32" s="48"/>
      <c r="ER32" s="48"/>
      <c r="ES32" s="48"/>
      <c r="ET32" s="51"/>
      <c r="EU32" s="48"/>
      <c r="EV32" s="48"/>
      <c r="EW32" s="48"/>
      <c r="EX32" s="48"/>
      <c r="EY32" s="48"/>
      <c r="EZ32" s="48"/>
      <c r="FA32" s="52"/>
      <c r="FB32" s="48"/>
      <c r="FC32" s="48"/>
      <c r="FD32" s="48"/>
      <c r="FE32" s="48"/>
      <c r="FF32" s="51"/>
      <c r="FG32" s="48"/>
      <c r="FH32" s="48"/>
      <c r="FI32" s="48"/>
      <c r="FJ32" s="48"/>
      <c r="FK32" s="48"/>
      <c r="FL32" s="48"/>
      <c r="FM32" s="52"/>
      <c r="FN32" s="48"/>
      <c r="FO32" s="48"/>
      <c r="FP32" s="48"/>
      <c r="FQ32" s="48"/>
      <c r="FR32" s="51"/>
      <c r="FS32" s="48"/>
      <c r="FT32" s="48"/>
      <c r="FU32" s="48"/>
      <c r="FV32" s="48"/>
      <c r="FW32" s="48"/>
      <c r="FX32" s="48"/>
      <c r="FY32" s="52"/>
      <c r="FZ32" s="48"/>
      <c r="GA32" s="48"/>
      <c r="GB32" s="48"/>
      <c r="GC32" s="48"/>
      <c r="GD32" s="51"/>
      <c r="GE32" s="48"/>
      <c r="GF32" s="48"/>
      <c r="GG32" s="48"/>
      <c r="GH32" s="48"/>
      <c r="GI32" s="48"/>
      <c r="GJ32" s="48"/>
      <c r="GK32" s="52"/>
      <c r="GL32" s="48"/>
      <c r="GM32" s="48"/>
      <c r="GN32" s="48"/>
      <c r="GO32" s="48"/>
      <c r="GP32" s="51"/>
      <c r="GQ32" s="48"/>
      <c r="GR32" s="48"/>
      <c r="GS32" s="48"/>
      <c r="GT32" s="48"/>
      <c r="GU32" s="48"/>
      <c r="GV32" s="48"/>
      <c r="GW32" s="52"/>
      <c r="GX32" s="48"/>
      <c r="GY32" s="48"/>
      <c r="GZ32" s="48"/>
      <c r="HA32" s="48"/>
      <c r="HB32" s="51"/>
      <c r="HC32" s="48"/>
      <c r="HD32" s="48"/>
      <c r="HE32" s="48"/>
      <c r="HF32" s="48"/>
      <c r="HG32" s="48"/>
      <c r="HH32" s="48"/>
      <c r="HI32" s="52"/>
      <c r="HJ32" s="48"/>
      <c r="HK32" s="48"/>
      <c r="HL32" s="48"/>
      <c r="HM32" s="48"/>
      <c r="HN32" s="51"/>
      <c r="HO32" s="48"/>
      <c r="HP32" s="48"/>
      <c r="HQ32" s="48"/>
      <c r="HR32" s="48"/>
      <c r="HS32" s="48"/>
      <c r="HT32" s="48"/>
      <c r="HU32" s="52"/>
      <c r="HV32" s="48"/>
      <c r="HW32" s="48"/>
      <c r="HX32" s="48"/>
      <c r="HY32" s="48"/>
      <c r="HZ32" s="51"/>
      <c r="IA32" s="48"/>
      <c r="IB32" s="48"/>
      <c r="IC32" s="48"/>
      <c r="ID32" s="48"/>
      <c r="IE32" s="48"/>
      <c r="IF32" s="48"/>
      <c r="IG32" s="52"/>
      <c r="IH32" s="48"/>
      <c r="II32" s="48"/>
      <c r="IJ32" s="48"/>
      <c r="IK32" s="48"/>
      <c r="IL32" s="51"/>
      <c r="IM32" s="48"/>
      <c r="IN32" s="48"/>
      <c r="IO32" s="48"/>
      <c r="IP32" s="48"/>
      <c r="IQ32" s="48"/>
      <c r="IR32" s="48"/>
      <c r="IS32" s="52"/>
      <c r="IT32" s="48"/>
      <c r="IU32" s="48"/>
      <c r="IV32" s="48"/>
      <c r="IW32" s="48"/>
      <c r="IX32" s="51"/>
      <c r="IY32" s="48"/>
      <c r="IZ32" s="48"/>
      <c r="JA32" s="48"/>
      <c r="JB32" s="48"/>
      <c r="JC32" s="48"/>
      <c r="JD32" s="48"/>
      <c r="JE32" s="52"/>
      <c r="JF32" s="48"/>
      <c r="JG32" s="48"/>
      <c r="JH32" s="48"/>
      <c r="JI32" s="48"/>
      <c r="JJ32" s="51"/>
      <c r="JK32" s="48"/>
      <c r="JL32" s="48"/>
      <c r="JM32" s="48"/>
      <c r="JN32" s="48"/>
      <c r="JO32" s="48"/>
      <c r="JP32" s="48"/>
      <c r="JQ32" s="52"/>
      <c r="JR32" s="48"/>
      <c r="JS32" s="48"/>
      <c r="JT32" s="48"/>
      <c r="JU32" s="48"/>
      <c r="JV32" s="51"/>
      <c r="JW32" s="48"/>
      <c r="JX32" s="48"/>
      <c r="JY32" s="48"/>
      <c r="JZ32" s="48"/>
      <c r="KA32" s="48"/>
      <c r="KB32" s="48"/>
      <c r="KC32" s="52"/>
      <c r="KD32" s="48"/>
      <c r="KE32" s="48"/>
      <c r="KF32" s="48"/>
      <c r="KG32" s="48"/>
      <c r="KH32" s="51"/>
      <c r="KI32" s="48"/>
      <c r="KJ32" s="48"/>
      <c r="KK32" s="48"/>
      <c r="KL32" s="48"/>
      <c r="KM32" s="48"/>
      <c r="KN32" s="48"/>
      <c r="KO32" s="52"/>
      <c r="KP32" s="48"/>
      <c r="KQ32" s="48"/>
      <c r="KR32" s="48"/>
      <c r="KS32" s="48"/>
      <c r="KT32" s="51"/>
      <c r="KU32" s="48"/>
      <c r="KV32" s="48"/>
      <c r="KW32" s="48"/>
      <c r="KX32" s="48"/>
      <c r="KY32" s="48"/>
      <c r="KZ32" s="48"/>
      <c r="LA32" s="52"/>
      <c r="LB32" s="48"/>
      <c r="LC32" s="48"/>
      <c r="LD32" s="48"/>
      <c r="LE32" s="48"/>
      <c r="LF32" s="51"/>
      <c r="LG32" s="48"/>
      <c r="LH32" s="48"/>
      <c r="LI32" s="48"/>
      <c r="LJ32" s="48"/>
      <c r="LK32" s="48"/>
      <c r="LL32" s="48"/>
      <c r="LM32" s="52"/>
      <c r="LN32" s="48"/>
      <c r="LO32" s="48"/>
      <c r="LP32" s="48"/>
      <c r="LQ32" s="48"/>
      <c r="LR32" s="51"/>
      <c r="LS32" s="48"/>
      <c r="LT32" s="48"/>
      <c r="LU32" s="48"/>
      <c r="LV32" s="48"/>
      <c r="LW32" s="48"/>
      <c r="LX32" s="48"/>
      <c r="LY32" s="52"/>
      <c r="LZ32" s="48"/>
      <c r="MA32" s="48"/>
      <c r="MB32" s="48"/>
      <c r="MC32" s="48"/>
      <c r="MD32" s="51"/>
      <c r="ME32" s="48"/>
      <c r="MF32" s="48"/>
      <c r="MG32" s="48"/>
      <c r="MH32" s="48"/>
      <c r="MI32" s="48"/>
      <c r="MJ32" s="48"/>
      <c r="MK32" s="52"/>
      <c r="ML32" s="48"/>
      <c r="MM32" s="48"/>
      <c r="MN32" s="48"/>
      <c r="MO32" s="48"/>
      <c r="MP32" s="51"/>
      <c r="MQ32" s="48"/>
      <c r="MR32" s="48"/>
      <c r="MS32" s="48"/>
      <c r="MT32" s="48"/>
      <c r="MU32" s="48"/>
      <c r="MV32" s="48"/>
      <c r="MW32" s="52"/>
      <c r="MX32" s="48"/>
      <c r="MY32" s="48"/>
      <c r="MZ32" s="48"/>
      <c r="NA32" s="48"/>
      <c r="NB32" s="51"/>
      <c r="NC32" s="48"/>
      <c r="ND32" s="48"/>
      <c r="NE32" s="48"/>
      <c r="NF32" s="48"/>
      <c r="NG32" s="48"/>
      <c r="NH32" s="48"/>
      <c r="NI32" s="52"/>
      <c r="NJ32" s="48"/>
      <c r="NK32" s="48"/>
      <c r="NL32" s="48"/>
      <c r="NM32" s="48"/>
      <c r="NN32" s="51"/>
      <c r="NO32" s="48"/>
      <c r="NP32" s="48"/>
      <c r="NQ32" s="48"/>
      <c r="NR32" s="48"/>
      <c r="NS32" s="48"/>
      <c r="NT32" s="48"/>
      <c r="NU32" s="52"/>
      <c r="NV32" s="48"/>
      <c r="NW32" s="48"/>
      <c r="NX32" s="48"/>
      <c r="NY32" s="48"/>
      <c r="NZ32" s="51"/>
      <c r="OA32" s="48"/>
      <c r="OB32" s="48"/>
      <c r="OC32" s="48"/>
      <c r="OD32" s="48"/>
      <c r="OE32" s="48"/>
      <c r="OF32" s="48"/>
      <c r="OG32" s="52"/>
      <c r="OH32" s="48"/>
      <c r="OI32" s="48"/>
      <c r="OJ32" s="48"/>
      <c r="OK32" s="48"/>
      <c r="OL32" s="51"/>
      <c r="OM32" s="48"/>
      <c r="ON32" s="48"/>
      <c r="OO32" s="48"/>
      <c r="OP32" s="48"/>
      <c r="OQ32" s="48"/>
      <c r="OR32" s="48"/>
      <c r="OS32" s="52"/>
      <c r="OT32" s="48"/>
      <c r="OU32" s="48"/>
      <c r="OV32" s="48"/>
      <c r="OW32" s="48"/>
      <c r="OX32" s="51"/>
      <c r="OY32" s="48"/>
      <c r="OZ32" s="48"/>
      <c r="PA32" s="48"/>
      <c r="PB32" s="48"/>
      <c r="PC32" s="48"/>
      <c r="PD32" s="48"/>
      <c r="PE32" s="52"/>
      <c r="PF32" s="48"/>
      <c r="PG32" s="48"/>
      <c r="PH32" s="48"/>
      <c r="PI32" s="48"/>
      <c r="PJ32" s="51"/>
      <c r="PK32" s="48"/>
      <c r="PL32" s="48"/>
      <c r="PM32" s="48"/>
      <c r="PN32" s="48"/>
      <c r="PO32" s="48"/>
      <c r="PP32" s="48"/>
      <c r="PQ32" s="52"/>
      <c r="PR32" s="48"/>
      <c r="PS32" s="48"/>
      <c r="PT32" s="48"/>
      <c r="PU32" s="48"/>
      <c r="PV32" s="51"/>
      <c r="PW32" s="48"/>
      <c r="PX32" s="48"/>
      <c r="PY32" s="48"/>
      <c r="PZ32" s="48"/>
      <c r="QA32" s="48"/>
      <c r="QB32" s="48"/>
      <c r="QC32" s="52"/>
      <c r="QD32" s="48"/>
      <c r="QE32" s="48"/>
      <c r="QF32" s="48"/>
      <c r="QG32" s="48"/>
      <c r="QH32" s="51"/>
      <c r="QI32" s="48"/>
      <c r="QJ32" s="48"/>
      <c r="QK32" s="48"/>
      <c r="QL32" s="48"/>
      <c r="QM32" s="48"/>
      <c r="QN32" s="48"/>
      <c r="QO32" s="52"/>
      <c r="QP32" s="48"/>
      <c r="QQ32" s="48"/>
      <c r="QR32" s="48"/>
      <c r="QS32" s="48"/>
      <c r="QT32" s="51"/>
      <c r="QU32" s="48"/>
      <c r="QV32" s="48"/>
      <c r="QW32" s="48"/>
      <c r="QX32" s="48"/>
      <c r="QY32" s="48"/>
      <c r="QZ32" s="48"/>
      <c r="RA32" s="52"/>
      <c r="RB32" s="48"/>
      <c r="RC32" s="48"/>
      <c r="RD32" s="48"/>
      <c r="RE32" s="48"/>
      <c r="RF32" s="51"/>
      <c r="RG32" s="48"/>
      <c r="RH32" s="48"/>
      <c r="RI32" s="48"/>
      <c r="RJ32" s="48"/>
      <c r="RK32" s="48"/>
      <c r="RL32" s="48"/>
      <c r="RM32" s="52"/>
      <c r="RN32" s="48"/>
      <c r="RO32" s="48"/>
      <c r="RP32" s="48"/>
      <c r="RQ32" s="48"/>
      <c r="RR32" s="51"/>
      <c r="RS32" s="48"/>
      <c r="RT32" s="48"/>
      <c r="RU32" s="48"/>
      <c r="RV32" s="48"/>
      <c r="RW32" s="48"/>
      <c r="RX32" s="48"/>
      <c r="RY32" s="52"/>
      <c r="RZ32" s="48"/>
      <c r="SA32" s="48"/>
      <c r="SB32" s="48"/>
      <c r="SC32" s="48"/>
      <c r="SD32" s="51"/>
      <c r="SE32" s="48"/>
      <c r="SF32" s="48"/>
      <c r="SG32" s="48"/>
      <c r="SH32" s="48"/>
      <c r="SI32" s="48"/>
      <c r="SJ32" s="48"/>
      <c r="SK32" s="52"/>
      <c r="SL32" s="48"/>
      <c r="SM32" s="48"/>
      <c r="SN32" s="48"/>
      <c r="SO32" s="48"/>
      <c r="SP32" s="51"/>
      <c r="SQ32" s="48"/>
      <c r="SR32" s="48"/>
      <c r="SS32" s="48"/>
      <c r="ST32" s="48"/>
      <c r="SU32" s="48"/>
      <c r="SV32" s="48"/>
      <c r="SW32" s="52"/>
      <c r="SX32" s="48"/>
      <c r="SY32" s="48"/>
      <c r="SZ32" s="48"/>
      <c r="TA32" s="48"/>
      <c r="TB32" s="51"/>
      <c r="TC32" s="48"/>
      <c r="TD32" s="48"/>
      <c r="TE32" s="48"/>
      <c r="TF32" s="48"/>
      <c r="TG32" s="48"/>
      <c r="TH32" s="48"/>
      <c r="TI32" s="52"/>
      <c r="TJ32" s="48"/>
      <c r="TK32" s="48"/>
      <c r="TL32" s="48"/>
      <c r="TM32" s="48"/>
      <c r="TN32" s="51"/>
      <c r="TO32" s="48"/>
      <c r="TP32" s="48"/>
      <c r="TQ32" s="48"/>
      <c r="TR32" s="48"/>
      <c r="TS32" s="48"/>
      <c r="TT32" s="48"/>
      <c r="TU32" s="52"/>
      <c r="TV32" s="48"/>
      <c r="TW32" s="48"/>
      <c r="TX32" s="48"/>
      <c r="TY32" s="48"/>
      <c r="TZ32" s="51"/>
      <c r="UA32" s="48"/>
      <c r="UB32" s="48"/>
      <c r="UC32" s="48"/>
      <c r="UD32" s="48"/>
      <c r="UE32" s="48"/>
      <c r="UF32" s="48"/>
      <c r="UG32" s="52"/>
      <c r="UH32" s="48"/>
      <c r="UI32" s="48"/>
      <c r="UJ32" s="48"/>
      <c r="UK32" s="48"/>
      <c r="UL32" s="51"/>
      <c r="UM32" s="48"/>
      <c r="UN32" s="48"/>
      <c r="UO32" s="48"/>
      <c r="UP32" s="48"/>
      <c r="UQ32" s="48"/>
      <c r="UR32" s="48"/>
      <c r="US32" s="52"/>
      <c r="UT32" s="48"/>
      <c r="UU32" s="48"/>
      <c r="UV32" s="48"/>
      <c r="UW32" s="48"/>
      <c r="UX32" s="51"/>
      <c r="UY32" s="48"/>
      <c r="UZ32" s="48"/>
      <c r="VA32" s="48"/>
      <c r="VB32" s="48"/>
      <c r="VC32" s="48"/>
      <c r="VD32" s="48"/>
      <c r="VE32" s="52"/>
      <c r="VF32" s="48"/>
      <c r="VG32" s="48"/>
      <c r="VH32" s="48"/>
      <c r="VI32" s="48"/>
      <c r="VJ32" s="51"/>
      <c r="VK32" s="48"/>
      <c r="VL32" s="48"/>
      <c r="VM32" s="48"/>
      <c r="VN32" s="48"/>
      <c r="VO32" s="48"/>
      <c r="VP32" s="48"/>
      <c r="VQ32" s="52"/>
      <c r="VR32" s="48"/>
      <c r="VS32" s="48"/>
      <c r="VT32" s="48"/>
      <c r="VU32" s="48"/>
      <c r="VV32" s="51"/>
      <c r="VW32" s="48"/>
      <c r="VX32" s="48"/>
      <c r="VY32" s="48"/>
      <c r="VZ32" s="48"/>
      <c r="WA32" s="48"/>
      <c r="WB32" s="48"/>
      <c r="WC32" s="52"/>
      <c r="WD32" s="48"/>
      <c r="WE32" s="48"/>
      <c r="WF32" s="48"/>
      <c r="WG32" s="48"/>
      <c r="WH32" s="51"/>
      <c r="WI32" s="48"/>
      <c r="WJ32" s="48"/>
      <c r="WK32" s="48"/>
      <c r="WL32" s="48"/>
      <c r="WM32" s="48"/>
      <c r="WN32" s="48"/>
      <c r="WO32" s="52"/>
      <c r="WP32" s="48"/>
      <c r="WQ32" s="48"/>
      <c r="WR32" s="48"/>
      <c r="WS32" s="48"/>
      <c r="WT32" s="51"/>
      <c r="WU32" s="48"/>
      <c r="WV32" s="48"/>
      <c r="WW32" s="48"/>
      <c r="WX32" s="48"/>
      <c r="WY32" s="48"/>
      <c r="WZ32" s="48"/>
      <c r="XA32" s="52"/>
      <c r="XB32" s="48"/>
      <c r="XC32" s="48"/>
      <c r="XD32" s="48"/>
      <c r="XE32" s="48"/>
      <c r="XF32" s="51"/>
      <c r="XG32" s="48"/>
      <c r="XH32" s="48"/>
      <c r="XI32" s="48"/>
      <c r="XJ32" s="48"/>
      <c r="XK32" s="48"/>
      <c r="XL32" s="48"/>
      <c r="XM32" s="52"/>
      <c r="XN32" s="48"/>
      <c r="XO32" s="48"/>
      <c r="XP32" s="48"/>
      <c r="XQ32" s="48"/>
      <c r="XR32" s="51"/>
      <c r="XS32" s="48"/>
      <c r="XT32" s="48"/>
      <c r="XU32" s="48"/>
      <c r="XV32" s="48"/>
      <c r="XW32" s="48"/>
      <c r="XX32" s="48"/>
      <c r="XY32" s="52"/>
      <c r="XZ32" s="48"/>
      <c r="YA32" s="48"/>
      <c r="YB32" s="48"/>
      <c r="YC32" s="48"/>
      <c r="YD32" s="51"/>
      <c r="YE32" s="48"/>
      <c r="YF32" s="48"/>
      <c r="YG32" s="48"/>
      <c r="YH32" s="48"/>
      <c r="YI32" s="48"/>
      <c r="YJ32" s="48"/>
      <c r="YK32" s="52"/>
      <c r="YL32" s="48"/>
      <c r="YM32" s="48"/>
      <c r="YN32" s="48"/>
      <c r="YO32" s="48"/>
      <c r="YP32" s="51"/>
      <c r="YQ32" s="48"/>
      <c r="YR32" s="48"/>
      <c r="YS32" s="48"/>
      <c r="YT32" s="48"/>
      <c r="YU32" s="48"/>
      <c r="YV32" s="48"/>
      <c r="YW32" s="52"/>
      <c r="YX32" s="48"/>
      <c r="YY32" s="48"/>
      <c r="YZ32" s="48"/>
      <c r="ZA32" s="48"/>
      <c r="ZB32" s="51"/>
      <c r="ZC32" s="48"/>
      <c r="ZD32" s="48"/>
      <c r="ZE32" s="48"/>
      <c r="ZF32" s="48"/>
      <c r="ZG32" s="48"/>
      <c r="ZH32" s="48"/>
      <c r="ZI32" s="52"/>
      <c r="ZJ32" s="48"/>
      <c r="ZK32" s="48"/>
      <c r="ZL32" s="48"/>
      <c r="ZM32" s="48"/>
      <c r="ZN32" s="51"/>
      <c r="ZO32" s="48"/>
      <c r="ZP32" s="48"/>
      <c r="ZQ32" s="48"/>
      <c r="ZR32" s="48"/>
      <c r="ZS32" s="48"/>
      <c r="ZT32" s="48"/>
      <c r="ZU32" s="52"/>
      <c r="ZV32" s="48"/>
      <c r="ZW32" s="48"/>
      <c r="ZX32" s="48"/>
      <c r="ZY32" s="48"/>
      <c r="ZZ32" s="51"/>
      <c r="AAA32" s="48"/>
      <c r="AAB32" s="48"/>
      <c r="AAC32" s="48"/>
      <c r="AAD32" s="48"/>
      <c r="AAE32" s="48"/>
      <c r="AAF32" s="48"/>
      <c r="AAG32" s="52"/>
      <c r="AAH32" s="48"/>
      <c r="AAI32" s="48"/>
      <c r="AAJ32" s="48"/>
      <c r="AAK32" s="48"/>
      <c r="AAL32" s="51"/>
      <c r="AAM32" s="48"/>
      <c r="AAN32" s="48"/>
      <c r="AAO32" s="48"/>
      <c r="AAP32" s="48"/>
      <c r="AAQ32" s="48"/>
      <c r="AAR32" s="48"/>
      <c r="AAS32" s="52"/>
      <c r="AAT32" s="48"/>
      <c r="AAU32" s="48"/>
      <c r="AAV32" s="48"/>
      <c r="AAW32" s="48"/>
      <c r="AAX32" s="51"/>
      <c r="AAY32" s="48"/>
      <c r="AAZ32" s="48"/>
      <c r="ABA32" s="48"/>
      <c r="ABB32" s="48"/>
      <c r="ABC32" s="48"/>
      <c r="ABD32" s="48"/>
      <c r="ABE32" s="52"/>
      <c r="ABF32" s="48"/>
      <c r="ABG32" s="48"/>
      <c r="ABH32" s="48"/>
      <c r="ABI32" s="48"/>
      <c r="ABJ32" s="51"/>
      <c r="ABK32" s="48"/>
      <c r="ABL32" s="48"/>
      <c r="ABM32" s="48"/>
      <c r="ABN32" s="48"/>
      <c r="ABO32" s="48"/>
      <c r="ABP32" s="48"/>
      <c r="ABQ32" s="52"/>
      <c r="ABR32" s="48"/>
      <c r="ABS32" s="48"/>
      <c r="ABT32" s="48"/>
      <c r="ABU32" s="48"/>
      <c r="ABV32" s="51"/>
      <c r="ABW32" s="48"/>
      <c r="ABX32" s="48"/>
      <c r="ABY32" s="48"/>
      <c r="ABZ32" s="48"/>
      <c r="ACA32" s="48"/>
      <c r="ACB32" s="48"/>
      <c r="ACC32" s="52"/>
      <c r="ACD32" s="48"/>
      <c r="ACE32" s="48"/>
      <c r="ACF32" s="48"/>
      <c r="ACG32" s="48"/>
      <c r="ACH32" s="51"/>
      <c r="ACI32" s="48"/>
      <c r="ACJ32" s="48"/>
      <c r="ACK32" s="48"/>
      <c r="ACL32" s="48"/>
      <c r="ACM32" s="48"/>
      <c r="ACN32" s="48"/>
      <c r="ACO32" s="52"/>
      <c r="ACP32" s="48"/>
      <c r="ACQ32" s="48"/>
      <c r="ACR32" s="48"/>
      <c r="ACS32" s="48"/>
      <c r="ACT32" s="51"/>
      <c r="ACU32" s="48"/>
      <c r="ACV32" s="48"/>
      <c r="ACW32" s="48"/>
      <c r="ACX32" s="48"/>
      <c r="ACY32" s="48"/>
      <c r="ACZ32" s="48"/>
      <c r="ADA32" s="52"/>
      <c r="ADB32" s="48"/>
      <c r="ADC32" s="48"/>
      <c r="ADD32" s="48"/>
      <c r="ADE32" s="48"/>
      <c r="ADF32" s="51"/>
      <c r="ADG32" s="48"/>
      <c r="ADH32" s="48"/>
      <c r="ADI32" s="48"/>
      <c r="ADJ32" s="48"/>
      <c r="ADK32" s="48"/>
      <c r="ADL32" s="48"/>
      <c r="ADM32" s="52"/>
      <c r="ADN32" s="48"/>
      <c r="ADO32" s="48"/>
      <c r="ADP32" s="48"/>
      <c r="ADQ32" s="48"/>
      <c r="ADR32" s="51"/>
      <c r="ADS32" s="48"/>
      <c r="ADT32" s="48"/>
      <c r="ADU32" s="48"/>
      <c r="ADV32" s="48"/>
      <c r="ADW32" s="48"/>
      <c r="ADX32" s="48"/>
      <c r="ADY32" s="52"/>
      <c r="ADZ32" s="48"/>
      <c r="AEA32" s="48"/>
      <c r="AEB32" s="48"/>
      <c r="AEC32" s="48"/>
      <c r="AED32" s="51"/>
      <c r="AEE32" s="48"/>
      <c r="AEF32" s="48"/>
      <c r="AEG32" s="48"/>
      <c r="AEH32" s="48"/>
      <c r="AEI32" s="48"/>
      <c r="AEJ32" s="48"/>
      <c r="AEK32" s="52"/>
      <c r="AEL32" s="48"/>
      <c r="AEM32" s="48"/>
      <c r="AEN32" s="48"/>
      <c r="AEO32" s="48"/>
      <c r="AEP32" s="51"/>
      <c r="AEQ32" s="48"/>
      <c r="AER32" s="48"/>
      <c r="AES32" s="48"/>
      <c r="AET32" s="48"/>
      <c r="AEU32" s="48"/>
      <c r="AEV32" s="48"/>
      <c r="AEW32" s="52"/>
      <c r="AEX32" s="48"/>
      <c r="AEY32" s="48"/>
      <c r="AEZ32" s="48"/>
      <c r="AFA32" s="48"/>
      <c r="AFB32" s="51"/>
      <c r="AFC32" s="48"/>
      <c r="AFD32" s="48"/>
      <c r="AFE32" s="48"/>
      <c r="AFF32" s="48"/>
      <c r="AFG32" s="48"/>
      <c r="AFH32" s="48"/>
      <c r="AFI32" s="52"/>
      <c r="AFJ32" s="48"/>
      <c r="AFK32" s="48"/>
      <c r="AFL32" s="48"/>
      <c r="AFM32" s="48"/>
      <c r="AFN32" s="51"/>
      <c r="AFO32" s="48"/>
      <c r="AFP32" s="48"/>
      <c r="AFQ32" s="48"/>
      <c r="AFR32" s="48"/>
      <c r="AFS32" s="48"/>
      <c r="AFT32" s="48"/>
      <c r="AFU32" s="52"/>
      <c r="AFV32" s="48"/>
      <c r="AFW32" s="48"/>
      <c r="AFX32" s="48"/>
      <c r="AFY32" s="48"/>
      <c r="AFZ32" s="51"/>
      <c r="AGA32" s="48"/>
      <c r="AGB32" s="48"/>
      <c r="AGC32" s="48"/>
      <c r="AGD32" s="48"/>
      <c r="AGE32" s="48"/>
      <c r="AGF32" s="48"/>
      <c r="AGG32" s="52"/>
      <c r="AGH32" s="48"/>
      <c r="AGI32" s="48"/>
      <c r="AGJ32" s="48"/>
      <c r="AGK32" s="48"/>
      <c r="AGL32" s="51"/>
      <c r="AGM32" s="48"/>
      <c r="AGN32" s="48"/>
      <c r="AGO32" s="48"/>
      <c r="AGP32" s="48"/>
      <c r="AGQ32" s="48"/>
      <c r="AGR32" s="48"/>
      <c r="AGS32" s="52"/>
      <c r="AGT32" s="48"/>
      <c r="AGU32" s="48"/>
      <c r="AGV32" s="48"/>
      <c r="AGW32" s="48"/>
      <c r="AGX32" s="51"/>
      <c r="AGY32" s="48"/>
      <c r="AGZ32" s="48"/>
      <c r="AHA32" s="48"/>
      <c r="AHB32" s="48"/>
      <c r="AHC32" s="48"/>
      <c r="AHD32" s="48"/>
      <c r="AHE32" s="52"/>
      <c r="AHF32" s="48"/>
      <c r="AHG32" s="48"/>
      <c r="AHH32" s="48"/>
      <c r="AHI32" s="48"/>
      <c r="AHJ32" s="51"/>
      <c r="AHK32" s="48"/>
      <c r="AHL32" s="48"/>
      <c r="AHM32" s="48"/>
      <c r="AHN32" s="48"/>
      <c r="AHO32" s="48"/>
      <c r="AHP32" s="48"/>
      <c r="AHQ32" s="52"/>
      <c r="AHR32" s="48"/>
      <c r="AHS32" s="65"/>
      <c r="AHT32" s="48"/>
      <c r="AHU32" s="48"/>
      <c r="AHV32" s="51"/>
      <c r="AHW32" s="48"/>
      <c r="AHX32" s="48"/>
      <c r="AHY32" s="48"/>
      <c r="AHZ32" s="48"/>
      <c r="AIA32" s="48"/>
      <c r="AIB32" s="48"/>
      <c r="AIC32" s="52"/>
      <c r="AID32" s="48"/>
      <c r="AIE32" s="65"/>
      <c r="AIF32" s="48"/>
      <c r="AIG32" s="48"/>
      <c r="AIH32" s="51"/>
      <c r="AII32" s="48"/>
      <c r="AIJ32" s="48"/>
      <c r="AIK32" s="48"/>
      <c r="AIL32" s="48"/>
      <c r="AIM32" s="48"/>
      <c r="AIN32" s="48"/>
      <c r="AIO32" s="52"/>
      <c r="AIP32" s="48"/>
      <c r="AIQ32" s="65"/>
      <c r="AIR32" s="48"/>
      <c r="AIS32" s="48"/>
      <c r="AIT32" s="51"/>
      <c r="AIU32" s="48"/>
      <c r="AIV32" s="48"/>
      <c r="AIW32" s="48"/>
      <c r="AIX32" s="48"/>
      <c r="AIY32" s="48"/>
      <c r="AIZ32" s="48"/>
      <c r="AJA32" s="52"/>
      <c r="AJB32" s="48"/>
      <c r="AJC32" s="65"/>
      <c r="AJD32" s="48"/>
      <c r="AJE32" s="48"/>
      <c r="AJF32" s="51"/>
      <c r="AJG32" s="48"/>
      <c r="AJH32" s="48"/>
      <c r="AJI32" s="48"/>
      <c r="AJJ32" s="48"/>
      <c r="AJK32" s="48"/>
      <c r="AJL32" s="48"/>
      <c r="AJM32" s="52"/>
      <c r="AJN32" s="48"/>
      <c r="AJO32" s="65"/>
      <c r="AJP32" s="48"/>
      <c r="AJQ32" s="48"/>
      <c r="AJR32" s="51"/>
      <c r="AJS32" s="48"/>
      <c r="AJT32" s="48"/>
      <c r="AJU32" s="48"/>
      <c r="AJV32" s="48"/>
      <c r="AJW32" s="48"/>
      <c r="AJX32" s="48"/>
      <c r="AJY32" s="52"/>
      <c r="AJZ32" s="48"/>
      <c r="AKA32" s="65"/>
      <c r="AKB32" s="48"/>
      <c r="AKC32" s="48"/>
      <c r="AKD32" s="51"/>
      <c r="AKE32" s="48"/>
      <c r="AKF32" s="48"/>
      <c r="AKG32" s="48"/>
      <c r="AKH32" s="48"/>
      <c r="AKI32" s="48"/>
      <c r="AKJ32" s="48"/>
      <c r="AKK32" s="52"/>
      <c r="AKL32" s="48"/>
      <c r="AKM32" s="65"/>
      <c r="AKN32" s="48"/>
      <c r="AKO32" s="48"/>
      <c r="AKP32" s="51"/>
      <c r="AKQ32" s="48"/>
      <c r="AKR32" s="48"/>
      <c r="AKS32" s="48"/>
      <c r="AKT32" s="48"/>
      <c r="AKU32" s="48"/>
      <c r="AKV32" s="48"/>
      <c r="AKW32" s="52"/>
      <c r="AKX32" s="48"/>
      <c r="AKY32" s="65"/>
      <c r="AKZ32" s="48"/>
      <c r="ALA32" s="48"/>
      <c r="ALB32" s="51"/>
      <c r="ALC32" s="48"/>
      <c r="ALD32" s="48"/>
      <c r="ALE32" s="48"/>
      <c r="ALF32" s="48"/>
      <c r="ALG32" s="48"/>
      <c r="ALH32" s="48"/>
      <c r="ALI32" s="52"/>
      <c r="ALJ32" s="48"/>
      <c r="ALK32" s="65"/>
      <c r="ALL32" s="48"/>
      <c r="ALM32" s="48"/>
      <c r="ALN32" s="51"/>
      <c r="ALO32" s="48"/>
      <c r="ALP32" s="48"/>
      <c r="ALQ32" s="48"/>
      <c r="ALR32" s="48"/>
      <c r="ALS32" s="48"/>
      <c r="ALT32" s="48"/>
      <c r="ALU32" s="52"/>
      <c r="ALV32" s="48"/>
      <c r="ALW32" s="65"/>
      <c r="ALX32" s="48"/>
      <c r="ALY32" s="48"/>
      <c r="ALZ32" s="51"/>
      <c r="AMA32" s="48"/>
      <c r="AMB32" s="48"/>
      <c r="AMC32" s="48"/>
      <c r="AMD32" s="48"/>
      <c r="AME32" s="48"/>
      <c r="AMF32" s="48"/>
      <c r="AMG32" s="52"/>
      <c r="AMH32" s="48"/>
      <c r="AMI32" s="65"/>
      <c r="AMJ32" s="48"/>
      <c r="AMK32" s="48"/>
      <c r="AML32" s="51"/>
      <c r="AMM32" s="48"/>
      <c r="AMN32" s="48"/>
      <c r="AMO32" s="48"/>
      <c r="AMP32" s="48"/>
      <c r="AMQ32" s="48"/>
      <c r="AMR32" s="48"/>
      <c r="AMS32" s="52"/>
      <c r="AMT32" s="48"/>
      <c r="AMU32" s="65"/>
      <c r="AMV32" s="48"/>
      <c r="AMW32" s="48"/>
      <c r="AMX32" s="51"/>
      <c r="AMY32" s="48"/>
      <c r="AMZ32" s="48"/>
      <c r="ANA32" s="48"/>
      <c r="ANB32" s="48"/>
      <c r="ANC32" s="48"/>
      <c r="AND32" s="48"/>
      <c r="ANE32" s="52"/>
      <c r="ANF32" s="48"/>
      <c r="ANG32" s="65"/>
      <c r="ANH32" s="48"/>
      <c r="ANI32" s="48"/>
      <c r="ANJ32" s="51"/>
      <c r="ANK32" s="48"/>
      <c r="ANL32" s="48"/>
      <c r="ANM32" s="48"/>
      <c r="ANN32" s="48"/>
      <c r="ANO32" s="48"/>
      <c r="ANP32" s="48"/>
      <c r="ANQ32" s="52"/>
      <c r="ANR32" s="48"/>
      <c r="ANS32" s="65"/>
      <c r="ANT32" s="48"/>
      <c r="ANU32" s="48"/>
      <c r="ANV32" s="66"/>
      <c r="ANW32" s="48"/>
      <c r="ANX32" s="48"/>
      <c r="ANY32" s="48"/>
      <c r="ANZ32" s="48"/>
      <c r="AOA32" s="48"/>
      <c r="AOB32" s="48"/>
      <c r="AOC32" s="52"/>
      <c r="AOD32" s="48"/>
      <c r="AOE32" s="65"/>
      <c r="AOF32" s="48"/>
      <c r="AOG32" s="48"/>
      <c r="AOH32" s="66"/>
      <c r="AOI32" s="48"/>
      <c r="AOJ32" s="48"/>
      <c r="AOK32" s="48"/>
      <c r="AOL32" s="48"/>
      <c r="AOM32" s="48"/>
      <c r="AON32" s="48"/>
      <c r="AOO32" s="52"/>
      <c r="AOP32" s="48"/>
      <c r="AOQ32" s="65"/>
      <c r="AOR32" s="48"/>
      <c r="AOS32" s="48"/>
      <c r="AOT32" s="66"/>
      <c r="AOU32" s="48"/>
      <c r="AOV32" s="48"/>
      <c r="AOW32" s="48"/>
      <c r="AOX32" s="48"/>
      <c r="AOY32" s="48"/>
      <c r="AOZ32" s="48"/>
      <c r="APA32" s="52"/>
      <c r="APB32" s="48"/>
      <c r="APC32" s="65"/>
      <c r="APD32" s="48"/>
      <c r="APE32" s="48"/>
      <c r="APF32" s="66"/>
      <c r="APG32" s="48"/>
      <c r="APH32" s="48"/>
      <c r="API32" s="48"/>
      <c r="APJ32" s="48"/>
      <c r="APK32" s="48"/>
      <c r="APL32" s="48"/>
      <c r="APM32" s="52"/>
      <c r="APN32" s="48"/>
      <c r="APO32" s="65"/>
      <c r="APP32" s="48"/>
      <c r="APQ32" s="48"/>
      <c r="APR32" s="66"/>
      <c r="APS32" s="48"/>
      <c r="APT32" s="48"/>
      <c r="APU32" s="48"/>
      <c r="APV32" s="48"/>
      <c r="APW32" s="48"/>
      <c r="APX32" s="48"/>
      <c r="APY32" s="52"/>
      <c r="APZ32" s="48"/>
      <c r="AQA32" s="65"/>
      <c r="AQB32" s="48"/>
      <c r="AQC32" s="48"/>
      <c r="AQD32" s="66"/>
      <c r="AQE32" s="48"/>
      <c r="AQF32" s="48"/>
      <c r="AQG32" s="48"/>
      <c r="AQH32" s="48"/>
      <c r="AQI32" s="48"/>
      <c r="AQJ32" s="48"/>
      <c r="AQK32" s="52"/>
      <c r="AQL32" s="48"/>
      <c r="AQM32" s="65"/>
      <c r="AQN32" s="48"/>
      <c r="AQO32" s="48"/>
      <c r="AQP32" s="66"/>
      <c r="AQQ32" s="48"/>
      <c r="AQR32" s="48"/>
      <c r="AQS32" s="48"/>
      <c r="AQT32" s="48"/>
      <c r="AQU32" s="48"/>
      <c r="AQV32" s="48"/>
      <c r="AQW32" s="52"/>
      <c r="AQX32" s="48"/>
      <c r="AQY32" s="65"/>
      <c r="AQZ32" s="48"/>
      <c r="ARA32" s="48"/>
      <c r="ARB32" s="66"/>
      <c r="ARC32" s="48"/>
      <c r="ARD32" s="48"/>
      <c r="ARE32" s="48"/>
      <c r="ARF32" s="48"/>
      <c r="ARG32" s="48"/>
      <c r="ARH32" s="48"/>
      <c r="ARI32" s="52"/>
      <c r="ARJ32" s="48"/>
      <c r="ARK32" s="65"/>
      <c r="ARL32" s="48"/>
      <c r="ARM32" s="48"/>
      <c r="ARN32" s="66"/>
      <c r="ARO32" s="48"/>
      <c r="ARP32" s="48"/>
      <c r="ARQ32" s="48"/>
      <c r="ARR32" s="48"/>
      <c r="ARS32" s="48"/>
      <c r="ART32" s="48"/>
      <c r="ARU32" s="52"/>
      <c r="ARV32" s="48"/>
      <c r="ARW32" s="65"/>
      <c r="ARX32" s="48"/>
      <c r="ARY32" s="48"/>
      <c r="ARZ32" s="66"/>
      <c r="ASA32" s="48"/>
      <c r="ASB32" s="48"/>
      <c r="ASC32" s="48"/>
      <c r="ASD32" s="48"/>
      <c r="ASE32" s="48"/>
      <c r="ASF32" s="48"/>
      <c r="ASG32" s="52"/>
      <c r="ASH32" s="48"/>
      <c r="ASI32" s="65"/>
      <c r="ASJ32" s="48"/>
      <c r="ASK32" s="48"/>
      <c r="ASL32" s="66"/>
      <c r="ASM32" s="48"/>
      <c r="ASN32" s="48"/>
      <c r="ASO32" s="48"/>
      <c r="ASP32" s="48"/>
      <c r="ASQ32" s="48"/>
      <c r="ASR32" s="48"/>
      <c r="ASS32" s="52"/>
      <c r="AST32" s="48"/>
      <c r="ASU32" s="65"/>
      <c r="ASV32" s="48"/>
      <c r="ASW32" s="48"/>
      <c r="ASX32" s="66"/>
      <c r="ASY32" s="48"/>
      <c r="ASZ32" s="48"/>
      <c r="ATA32" s="48"/>
      <c r="ATB32" s="48"/>
      <c r="ATC32" s="48"/>
      <c r="ATD32" s="48"/>
      <c r="ATE32" s="52"/>
      <c r="ATF32" s="48"/>
      <c r="ATG32" s="65"/>
      <c r="ATH32" s="48"/>
      <c r="ATI32" s="48"/>
      <c r="ATJ32" s="66"/>
      <c r="ATK32" s="48"/>
      <c r="ATL32" s="48"/>
      <c r="ATM32" s="48"/>
      <c r="ATN32" s="48"/>
      <c r="ATO32" s="48"/>
      <c r="ATP32" s="48"/>
      <c r="ATQ32" s="52"/>
      <c r="ATR32" s="48"/>
      <c r="ATS32" s="65"/>
      <c r="ATT32" s="48"/>
      <c r="ATU32" s="48"/>
      <c r="ATV32" s="66">
        <v>335</v>
      </c>
      <c r="ATW32" s="55">
        <f t="shared" si="630"/>
        <v>0.9463276836158192</v>
      </c>
      <c r="ATX32" s="48"/>
      <c r="ATY32" s="48"/>
      <c r="ATZ32" s="48"/>
      <c r="AUA32" s="48"/>
      <c r="AUB32" s="48"/>
      <c r="AUC32" s="52"/>
      <c r="AUD32" s="48"/>
      <c r="AUE32" s="65"/>
      <c r="AUF32" s="48">
        <v>7653551.9999999981</v>
      </c>
      <c r="AUG32" s="55">
        <f t="shared" si="633"/>
        <v>0.95484707272687219</v>
      </c>
    </row>
    <row r="33" spans="2:1229" x14ac:dyDescent="0.3">
      <c r="B33" s="47" t="s">
        <v>43</v>
      </c>
      <c r="C33" s="53">
        <v>68</v>
      </c>
      <c r="D33" s="53">
        <v>2629757.9699999988</v>
      </c>
      <c r="E33" s="53">
        <v>1573468.59</v>
      </c>
      <c r="F33" s="51"/>
      <c r="G33" s="48"/>
      <c r="H33" s="48"/>
      <c r="I33" s="48"/>
      <c r="J33" s="48"/>
      <c r="K33" s="48"/>
      <c r="L33" s="48"/>
      <c r="M33" s="52"/>
      <c r="N33" s="48"/>
      <c r="O33" s="48"/>
      <c r="P33" s="48"/>
      <c r="Q33" s="48"/>
      <c r="R33" s="51"/>
      <c r="S33" s="48"/>
      <c r="T33" s="48"/>
      <c r="U33" s="48"/>
      <c r="V33" s="48"/>
      <c r="W33" s="48"/>
      <c r="X33" s="48"/>
      <c r="Y33" s="52"/>
      <c r="Z33" s="48"/>
      <c r="AA33" s="48"/>
      <c r="AB33" s="48"/>
      <c r="AC33" s="48"/>
      <c r="AD33" s="51"/>
      <c r="AE33" s="48"/>
      <c r="AF33" s="48"/>
      <c r="AG33" s="48"/>
      <c r="AH33" s="48"/>
      <c r="AI33" s="48"/>
      <c r="AJ33" s="48"/>
      <c r="AK33" s="52"/>
      <c r="AL33" s="48"/>
      <c r="AM33" s="48"/>
      <c r="AN33" s="48"/>
      <c r="AO33" s="48"/>
      <c r="AP33" s="51"/>
      <c r="AQ33" s="48"/>
      <c r="AR33" s="48"/>
      <c r="AS33" s="48"/>
      <c r="AT33" s="48"/>
      <c r="AU33" s="48"/>
      <c r="AV33" s="48"/>
      <c r="AW33" s="52"/>
      <c r="AX33" s="48"/>
      <c r="AY33" s="48"/>
      <c r="AZ33" s="48"/>
      <c r="BA33" s="48"/>
      <c r="BB33" s="51"/>
      <c r="BC33" s="48"/>
      <c r="BD33" s="48"/>
      <c r="BE33" s="48"/>
      <c r="BF33" s="48"/>
      <c r="BG33" s="48"/>
      <c r="BH33" s="48"/>
      <c r="BI33" s="52"/>
      <c r="BJ33" s="48"/>
      <c r="BK33" s="48"/>
      <c r="BL33" s="48"/>
      <c r="BM33" s="48"/>
      <c r="BN33" s="51"/>
      <c r="BO33" s="48"/>
      <c r="BP33" s="48"/>
      <c r="BQ33" s="48"/>
      <c r="BR33" s="48"/>
      <c r="BS33" s="48"/>
      <c r="BT33" s="48"/>
      <c r="BU33" s="52"/>
      <c r="BV33" s="48"/>
      <c r="BW33" s="48"/>
      <c r="BX33" s="48"/>
      <c r="BY33" s="48"/>
      <c r="BZ33" s="51"/>
      <c r="CA33" s="48"/>
      <c r="CB33" s="48"/>
      <c r="CC33" s="48"/>
      <c r="CD33" s="48"/>
      <c r="CE33" s="48"/>
      <c r="CF33" s="48"/>
      <c r="CG33" s="52"/>
      <c r="CH33" s="48"/>
      <c r="CI33" s="48"/>
      <c r="CJ33" s="48"/>
      <c r="CK33" s="48"/>
      <c r="CL33" s="51"/>
      <c r="CM33" s="48"/>
      <c r="CN33" s="48"/>
      <c r="CO33" s="48"/>
      <c r="CP33" s="48"/>
      <c r="CQ33" s="48"/>
      <c r="CR33" s="48"/>
      <c r="CS33" s="52"/>
      <c r="CT33" s="48"/>
      <c r="CU33" s="48"/>
      <c r="CV33" s="48"/>
      <c r="CW33" s="48"/>
      <c r="CX33" s="51"/>
      <c r="CY33" s="48"/>
      <c r="CZ33" s="48"/>
      <c r="DA33" s="48"/>
      <c r="DB33" s="48"/>
      <c r="DC33" s="48"/>
      <c r="DD33" s="48"/>
      <c r="DE33" s="52"/>
      <c r="DF33" s="48"/>
      <c r="DG33" s="48"/>
      <c r="DH33" s="48"/>
      <c r="DI33" s="48"/>
      <c r="DJ33" s="51"/>
      <c r="DK33" s="48"/>
      <c r="DL33" s="48"/>
      <c r="DM33" s="48"/>
      <c r="DN33" s="48"/>
      <c r="DO33" s="48"/>
      <c r="DP33" s="48"/>
      <c r="DQ33" s="52"/>
      <c r="DR33" s="48"/>
      <c r="DS33" s="48"/>
      <c r="DT33" s="48"/>
      <c r="DU33" s="48"/>
      <c r="DV33" s="51"/>
      <c r="DW33" s="48"/>
      <c r="DX33" s="48"/>
      <c r="DY33" s="48"/>
      <c r="DZ33" s="48"/>
      <c r="EA33" s="48"/>
      <c r="EB33" s="48"/>
      <c r="EC33" s="52"/>
      <c r="ED33" s="48"/>
      <c r="EE33" s="48"/>
      <c r="EF33" s="48"/>
      <c r="EG33" s="48"/>
      <c r="EH33" s="51"/>
      <c r="EI33" s="48"/>
      <c r="EJ33" s="48"/>
      <c r="EK33" s="48"/>
      <c r="EL33" s="48"/>
      <c r="EM33" s="48"/>
      <c r="EN33" s="48"/>
      <c r="EO33" s="52"/>
      <c r="EP33" s="48"/>
      <c r="EQ33" s="48"/>
      <c r="ER33" s="48"/>
      <c r="ES33" s="48"/>
      <c r="ET33" s="51"/>
      <c r="EU33" s="48"/>
      <c r="EV33" s="48"/>
      <c r="EW33" s="48"/>
      <c r="EX33" s="48"/>
      <c r="EY33" s="48"/>
      <c r="EZ33" s="48"/>
      <c r="FA33" s="52"/>
      <c r="FB33" s="48"/>
      <c r="FC33" s="48"/>
      <c r="FD33" s="48"/>
      <c r="FE33" s="48"/>
      <c r="FF33" s="51"/>
      <c r="FG33" s="48"/>
      <c r="FH33" s="48"/>
      <c r="FI33" s="48"/>
      <c r="FJ33" s="48"/>
      <c r="FK33" s="48"/>
      <c r="FL33" s="48"/>
      <c r="FM33" s="52"/>
      <c r="FN33" s="48"/>
      <c r="FO33" s="48"/>
      <c r="FP33" s="48"/>
      <c r="FQ33" s="48"/>
      <c r="FR33" s="51"/>
      <c r="FS33" s="48"/>
      <c r="FT33" s="48"/>
      <c r="FU33" s="48"/>
      <c r="FV33" s="48"/>
      <c r="FW33" s="48"/>
      <c r="FX33" s="48"/>
      <c r="FY33" s="52"/>
      <c r="FZ33" s="48"/>
      <c r="GA33" s="48"/>
      <c r="GB33" s="48"/>
      <c r="GC33" s="48"/>
      <c r="GD33" s="51"/>
      <c r="GE33" s="48"/>
      <c r="GF33" s="48"/>
      <c r="GG33" s="48"/>
      <c r="GH33" s="48"/>
      <c r="GI33" s="48"/>
      <c r="GJ33" s="48"/>
      <c r="GK33" s="52"/>
      <c r="GL33" s="48"/>
      <c r="GM33" s="48"/>
      <c r="GN33" s="48"/>
      <c r="GO33" s="48"/>
      <c r="GP33" s="51"/>
      <c r="GQ33" s="48"/>
      <c r="GR33" s="48"/>
      <c r="GS33" s="48"/>
      <c r="GT33" s="48"/>
      <c r="GU33" s="48"/>
      <c r="GV33" s="48"/>
      <c r="GW33" s="52"/>
      <c r="GX33" s="48"/>
      <c r="GY33" s="48"/>
      <c r="GZ33" s="48"/>
      <c r="HA33" s="48"/>
      <c r="HB33" s="51"/>
      <c r="HC33" s="48"/>
      <c r="HD33" s="48"/>
      <c r="HE33" s="48"/>
      <c r="HF33" s="48"/>
      <c r="HG33" s="48"/>
      <c r="HH33" s="48"/>
      <c r="HI33" s="52"/>
      <c r="HJ33" s="48"/>
      <c r="HK33" s="48"/>
      <c r="HL33" s="48"/>
      <c r="HM33" s="48"/>
      <c r="HN33" s="51"/>
      <c r="HO33" s="48"/>
      <c r="HP33" s="48"/>
      <c r="HQ33" s="48"/>
      <c r="HR33" s="48"/>
      <c r="HS33" s="48"/>
      <c r="HT33" s="48"/>
      <c r="HU33" s="52"/>
      <c r="HV33" s="48"/>
      <c r="HW33" s="48"/>
      <c r="HX33" s="48"/>
      <c r="HY33" s="48"/>
      <c r="HZ33" s="51"/>
      <c r="IA33" s="48"/>
      <c r="IB33" s="48"/>
      <c r="IC33" s="48"/>
      <c r="ID33" s="48"/>
      <c r="IE33" s="48"/>
      <c r="IF33" s="48"/>
      <c r="IG33" s="52"/>
      <c r="IH33" s="48"/>
      <c r="II33" s="48"/>
      <c r="IJ33" s="48"/>
      <c r="IK33" s="48"/>
      <c r="IL33" s="51"/>
      <c r="IM33" s="48"/>
      <c r="IN33" s="48"/>
      <c r="IO33" s="48"/>
      <c r="IP33" s="48"/>
      <c r="IQ33" s="48"/>
      <c r="IR33" s="48"/>
      <c r="IS33" s="52"/>
      <c r="IT33" s="48"/>
      <c r="IU33" s="48"/>
      <c r="IV33" s="48"/>
      <c r="IW33" s="48"/>
      <c r="IX33" s="51"/>
      <c r="IY33" s="48"/>
      <c r="IZ33" s="48"/>
      <c r="JA33" s="48"/>
      <c r="JB33" s="48"/>
      <c r="JC33" s="48"/>
      <c r="JD33" s="48"/>
      <c r="JE33" s="52"/>
      <c r="JF33" s="48"/>
      <c r="JG33" s="48"/>
      <c r="JH33" s="48"/>
      <c r="JI33" s="48"/>
      <c r="JJ33" s="51"/>
      <c r="JK33" s="48"/>
      <c r="JL33" s="48"/>
      <c r="JM33" s="48"/>
      <c r="JN33" s="48"/>
      <c r="JO33" s="48"/>
      <c r="JP33" s="48"/>
      <c r="JQ33" s="52"/>
      <c r="JR33" s="48"/>
      <c r="JS33" s="48"/>
      <c r="JT33" s="48"/>
      <c r="JU33" s="48"/>
      <c r="JV33" s="51"/>
      <c r="JW33" s="48"/>
      <c r="JX33" s="48"/>
      <c r="JY33" s="48"/>
      <c r="JZ33" s="48"/>
      <c r="KA33" s="48"/>
      <c r="KB33" s="48"/>
      <c r="KC33" s="52"/>
      <c r="KD33" s="48"/>
      <c r="KE33" s="48"/>
      <c r="KF33" s="48"/>
      <c r="KG33" s="48"/>
      <c r="KH33" s="51"/>
      <c r="KI33" s="48"/>
      <c r="KJ33" s="48"/>
      <c r="KK33" s="48"/>
      <c r="KL33" s="48"/>
      <c r="KM33" s="48"/>
      <c r="KN33" s="48"/>
      <c r="KO33" s="52"/>
      <c r="KP33" s="48"/>
      <c r="KQ33" s="48"/>
      <c r="KR33" s="48"/>
      <c r="KS33" s="48"/>
      <c r="KT33" s="51"/>
      <c r="KU33" s="48"/>
      <c r="KV33" s="48"/>
      <c r="KW33" s="48"/>
      <c r="KX33" s="48"/>
      <c r="KY33" s="48"/>
      <c r="KZ33" s="48"/>
      <c r="LA33" s="52"/>
      <c r="LB33" s="48"/>
      <c r="LC33" s="48"/>
      <c r="LD33" s="48"/>
      <c r="LE33" s="48"/>
      <c r="LF33" s="51"/>
      <c r="LG33" s="48"/>
      <c r="LH33" s="48"/>
      <c r="LI33" s="48"/>
      <c r="LJ33" s="48"/>
      <c r="LK33" s="48"/>
      <c r="LL33" s="48"/>
      <c r="LM33" s="52"/>
      <c r="LN33" s="48"/>
      <c r="LO33" s="48"/>
      <c r="LP33" s="48"/>
      <c r="LQ33" s="48"/>
      <c r="LR33" s="51"/>
      <c r="LS33" s="48"/>
      <c r="LT33" s="48"/>
      <c r="LU33" s="48"/>
      <c r="LV33" s="48"/>
      <c r="LW33" s="48"/>
      <c r="LX33" s="48"/>
      <c r="LY33" s="52"/>
      <c r="LZ33" s="48"/>
      <c r="MA33" s="48"/>
      <c r="MB33" s="48"/>
      <c r="MC33" s="48"/>
      <c r="MD33" s="51"/>
      <c r="ME33" s="48"/>
      <c r="MF33" s="48"/>
      <c r="MG33" s="48"/>
      <c r="MH33" s="48"/>
      <c r="MI33" s="48"/>
      <c r="MJ33" s="48"/>
      <c r="MK33" s="52"/>
      <c r="ML33" s="48"/>
      <c r="MM33" s="48"/>
      <c r="MN33" s="48"/>
      <c r="MO33" s="48"/>
      <c r="MP33" s="51"/>
      <c r="MQ33" s="48"/>
      <c r="MR33" s="48"/>
      <c r="MS33" s="48"/>
      <c r="MT33" s="48"/>
      <c r="MU33" s="48"/>
      <c r="MV33" s="48"/>
      <c r="MW33" s="52"/>
      <c r="MX33" s="48"/>
      <c r="MY33" s="48"/>
      <c r="MZ33" s="48"/>
      <c r="NA33" s="48"/>
      <c r="NB33" s="51"/>
      <c r="NC33" s="48"/>
      <c r="ND33" s="48"/>
      <c r="NE33" s="48"/>
      <c r="NF33" s="48"/>
      <c r="NG33" s="48"/>
      <c r="NH33" s="48"/>
      <c r="NI33" s="52"/>
      <c r="NJ33" s="48"/>
      <c r="NK33" s="48"/>
      <c r="NL33" s="48"/>
      <c r="NM33" s="48"/>
      <c r="NN33" s="51"/>
      <c r="NO33" s="48"/>
      <c r="NP33" s="48"/>
      <c r="NQ33" s="48"/>
      <c r="NR33" s="48"/>
      <c r="NS33" s="48"/>
      <c r="NT33" s="48"/>
      <c r="NU33" s="52"/>
      <c r="NV33" s="48"/>
      <c r="NW33" s="48"/>
      <c r="NX33" s="48"/>
      <c r="NY33" s="48"/>
      <c r="NZ33" s="51"/>
      <c r="OA33" s="48"/>
      <c r="OB33" s="48"/>
      <c r="OC33" s="48"/>
      <c r="OD33" s="48"/>
      <c r="OE33" s="48"/>
      <c r="OF33" s="48"/>
      <c r="OG33" s="52"/>
      <c r="OH33" s="48"/>
      <c r="OI33" s="48"/>
      <c r="OJ33" s="48"/>
      <c r="OK33" s="48"/>
      <c r="OL33" s="51"/>
      <c r="OM33" s="48"/>
      <c r="ON33" s="48"/>
      <c r="OO33" s="48"/>
      <c r="OP33" s="48"/>
      <c r="OQ33" s="48"/>
      <c r="OR33" s="48"/>
      <c r="OS33" s="52"/>
      <c r="OT33" s="48"/>
      <c r="OU33" s="48"/>
      <c r="OV33" s="48"/>
      <c r="OW33" s="48"/>
      <c r="OX33" s="51"/>
      <c r="OY33" s="48"/>
      <c r="OZ33" s="48"/>
      <c r="PA33" s="48"/>
      <c r="PB33" s="48"/>
      <c r="PC33" s="48"/>
      <c r="PD33" s="48"/>
      <c r="PE33" s="52"/>
      <c r="PF33" s="48"/>
      <c r="PG33" s="48"/>
      <c r="PH33" s="48"/>
      <c r="PI33" s="48"/>
      <c r="PJ33" s="51"/>
      <c r="PK33" s="48"/>
      <c r="PL33" s="48"/>
      <c r="PM33" s="48"/>
      <c r="PN33" s="48"/>
      <c r="PO33" s="48"/>
      <c r="PP33" s="48"/>
      <c r="PQ33" s="52"/>
      <c r="PR33" s="48"/>
      <c r="PS33" s="48"/>
      <c r="PT33" s="48"/>
      <c r="PU33" s="48"/>
      <c r="PV33" s="51"/>
      <c r="PW33" s="48"/>
      <c r="PX33" s="48"/>
      <c r="PY33" s="48"/>
      <c r="PZ33" s="48"/>
      <c r="QA33" s="48"/>
      <c r="QB33" s="48"/>
      <c r="QC33" s="52"/>
      <c r="QD33" s="48"/>
      <c r="QE33" s="48"/>
      <c r="QF33" s="48"/>
      <c r="QG33" s="48"/>
      <c r="QH33" s="51"/>
      <c r="QI33" s="48"/>
      <c r="QJ33" s="48"/>
      <c r="QK33" s="48"/>
      <c r="QL33" s="48"/>
      <c r="QM33" s="48"/>
      <c r="QN33" s="48"/>
      <c r="QO33" s="52"/>
      <c r="QP33" s="48"/>
      <c r="QQ33" s="48"/>
      <c r="QR33" s="48"/>
      <c r="QS33" s="48"/>
      <c r="QT33" s="51"/>
      <c r="QU33" s="48"/>
      <c r="QV33" s="48"/>
      <c r="QW33" s="48"/>
      <c r="QX33" s="48"/>
      <c r="QY33" s="48"/>
      <c r="QZ33" s="48"/>
      <c r="RA33" s="52"/>
      <c r="RB33" s="48"/>
      <c r="RC33" s="48"/>
      <c r="RD33" s="48"/>
      <c r="RE33" s="48"/>
      <c r="RF33" s="51"/>
      <c r="RG33" s="48"/>
      <c r="RH33" s="48"/>
      <c r="RI33" s="48"/>
      <c r="RJ33" s="48"/>
      <c r="RK33" s="48"/>
      <c r="RL33" s="48"/>
      <c r="RM33" s="52"/>
      <c r="RN33" s="48"/>
      <c r="RO33" s="48"/>
      <c r="RP33" s="48"/>
      <c r="RQ33" s="48"/>
      <c r="RR33" s="51"/>
      <c r="RS33" s="48"/>
      <c r="RT33" s="48"/>
      <c r="RU33" s="48"/>
      <c r="RV33" s="48"/>
      <c r="RW33" s="48"/>
      <c r="RX33" s="48"/>
      <c r="RY33" s="52"/>
      <c r="RZ33" s="48"/>
      <c r="SA33" s="48"/>
      <c r="SB33" s="48"/>
      <c r="SC33" s="48"/>
      <c r="SD33" s="51"/>
      <c r="SE33" s="48"/>
      <c r="SF33" s="48"/>
      <c r="SG33" s="48"/>
      <c r="SH33" s="48"/>
      <c r="SI33" s="48"/>
      <c r="SJ33" s="48"/>
      <c r="SK33" s="52"/>
      <c r="SL33" s="48"/>
      <c r="SM33" s="48"/>
      <c r="SN33" s="48"/>
      <c r="SO33" s="48"/>
      <c r="SP33" s="51"/>
      <c r="SQ33" s="48"/>
      <c r="SR33" s="48"/>
      <c r="SS33" s="48"/>
      <c r="ST33" s="48"/>
      <c r="SU33" s="48"/>
      <c r="SV33" s="48"/>
      <c r="SW33" s="52"/>
      <c r="SX33" s="48"/>
      <c r="SY33" s="48"/>
      <c r="SZ33" s="48"/>
      <c r="TA33" s="48"/>
      <c r="TB33" s="51"/>
      <c r="TC33" s="48"/>
      <c r="TD33" s="48"/>
      <c r="TE33" s="48"/>
      <c r="TF33" s="48"/>
      <c r="TG33" s="48"/>
      <c r="TH33" s="48"/>
      <c r="TI33" s="52"/>
      <c r="TJ33" s="48"/>
      <c r="TK33" s="48"/>
      <c r="TL33" s="48"/>
      <c r="TM33" s="48"/>
      <c r="TN33" s="51"/>
      <c r="TO33" s="48"/>
      <c r="TP33" s="48"/>
      <c r="TQ33" s="48"/>
      <c r="TR33" s="48"/>
      <c r="TS33" s="48"/>
      <c r="TT33" s="48"/>
      <c r="TU33" s="52"/>
      <c r="TV33" s="48"/>
      <c r="TW33" s="48"/>
      <c r="TX33" s="48"/>
      <c r="TY33" s="48"/>
      <c r="TZ33" s="51"/>
      <c r="UA33" s="48"/>
      <c r="UB33" s="48"/>
      <c r="UC33" s="48"/>
      <c r="UD33" s="48"/>
      <c r="UE33" s="48"/>
      <c r="UF33" s="48"/>
      <c r="UG33" s="52"/>
      <c r="UH33" s="48"/>
      <c r="UI33" s="48"/>
      <c r="UJ33" s="48"/>
      <c r="UK33" s="48"/>
      <c r="UL33" s="51"/>
      <c r="UM33" s="48"/>
      <c r="UN33" s="48"/>
      <c r="UO33" s="48"/>
      <c r="UP33" s="48"/>
      <c r="UQ33" s="48"/>
      <c r="UR33" s="48"/>
      <c r="US33" s="52"/>
      <c r="UT33" s="48"/>
      <c r="UU33" s="48"/>
      <c r="UV33" s="48"/>
      <c r="UW33" s="48"/>
      <c r="UX33" s="51"/>
      <c r="UY33" s="48"/>
      <c r="UZ33" s="48"/>
      <c r="VA33" s="48"/>
      <c r="VB33" s="48"/>
      <c r="VC33" s="48"/>
      <c r="VD33" s="48"/>
      <c r="VE33" s="52"/>
      <c r="VF33" s="48"/>
      <c r="VG33" s="48"/>
      <c r="VH33" s="48"/>
      <c r="VI33" s="48"/>
      <c r="VJ33" s="51"/>
      <c r="VK33" s="48"/>
      <c r="VL33" s="48"/>
      <c r="VM33" s="48"/>
      <c r="VN33" s="48"/>
      <c r="VO33" s="48"/>
      <c r="VP33" s="48"/>
      <c r="VQ33" s="52"/>
      <c r="VR33" s="48"/>
      <c r="VS33" s="48"/>
      <c r="VT33" s="48"/>
      <c r="VU33" s="48"/>
      <c r="VV33" s="51"/>
      <c r="VW33" s="48"/>
      <c r="VX33" s="48"/>
      <c r="VY33" s="48"/>
      <c r="VZ33" s="48"/>
      <c r="WA33" s="48"/>
      <c r="WB33" s="48"/>
      <c r="WC33" s="52"/>
      <c r="WD33" s="48"/>
      <c r="WE33" s="48"/>
      <c r="WF33" s="48"/>
      <c r="WG33" s="48"/>
      <c r="WH33" s="51"/>
      <c r="WI33" s="48"/>
      <c r="WJ33" s="48"/>
      <c r="WK33" s="48"/>
      <c r="WL33" s="48"/>
      <c r="WM33" s="48"/>
      <c r="WN33" s="48"/>
      <c r="WO33" s="52"/>
      <c r="WP33" s="48"/>
      <c r="WQ33" s="48"/>
      <c r="WR33" s="48"/>
      <c r="WS33" s="48"/>
      <c r="WT33" s="51"/>
      <c r="WU33" s="48"/>
      <c r="WV33" s="48"/>
      <c r="WW33" s="48"/>
      <c r="WX33" s="48"/>
      <c r="WY33" s="48"/>
      <c r="WZ33" s="48"/>
      <c r="XA33" s="52"/>
      <c r="XB33" s="48"/>
      <c r="XC33" s="48"/>
      <c r="XD33" s="48"/>
      <c r="XE33" s="48"/>
      <c r="XF33" s="51"/>
      <c r="XG33" s="48"/>
      <c r="XH33" s="48"/>
      <c r="XI33" s="48"/>
      <c r="XJ33" s="48"/>
      <c r="XK33" s="48"/>
      <c r="XL33" s="48"/>
      <c r="XM33" s="52"/>
      <c r="XN33" s="48"/>
      <c r="XO33" s="48"/>
      <c r="XP33" s="48"/>
      <c r="XQ33" s="48"/>
      <c r="XR33" s="51"/>
      <c r="XS33" s="48"/>
      <c r="XT33" s="48"/>
      <c r="XU33" s="48"/>
      <c r="XV33" s="48"/>
      <c r="XW33" s="48"/>
      <c r="XX33" s="48"/>
      <c r="XY33" s="52"/>
      <c r="XZ33" s="48"/>
      <c r="YA33" s="48"/>
      <c r="YB33" s="48"/>
      <c r="YC33" s="48"/>
      <c r="YD33" s="51"/>
      <c r="YE33" s="48"/>
      <c r="YF33" s="48"/>
      <c r="YG33" s="48"/>
      <c r="YH33" s="48"/>
      <c r="YI33" s="48"/>
      <c r="YJ33" s="48"/>
      <c r="YK33" s="52"/>
      <c r="YL33" s="48"/>
      <c r="YM33" s="48"/>
      <c r="YN33" s="48"/>
      <c r="YO33" s="48"/>
      <c r="YP33" s="51"/>
      <c r="YQ33" s="48"/>
      <c r="YR33" s="48"/>
      <c r="YS33" s="48"/>
      <c r="YT33" s="48"/>
      <c r="YU33" s="48"/>
      <c r="YV33" s="48"/>
      <c r="YW33" s="52"/>
      <c r="YX33" s="48"/>
      <c r="YY33" s="48"/>
      <c r="YZ33" s="48"/>
      <c r="ZA33" s="48"/>
      <c r="ZB33" s="51"/>
      <c r="ZC33" s="48"/>
      <c r="ZD33" s="48"/>
      <c r="ZE33" s="48"/>
      <c r="ZF33" s="48"/>
      <c r="ZG33" s="48"/>
      <c r="ZH33" s="48"/>
      <c r="ZI33" s="52"/>
      <c r="ZJ33" s="48"/>
      <c r="ZK33" s="48"/>
      <c r="ZL33" s="48"/>
      <c r="ZM33" s="48"/>
      <c r="ZN33" s="51"/>
      <c r="ZO33" s="48"/>
      <c r="ZP33" s="48"/>
      <c r="ZQ33" s="48"/>
      <c r="ZR33" s="48"/>
      <c r="ZS33" s="48"/>
      <c r="ZT33" s="48"/>
      <c r="ZU33" s="52"/>
      <c r="ZV33" s="48"/>
      <c r="ZW33" s="48"/>
      <c r="ZX33" s="48"/>
      <c r="ZY33" s="48"/>
      <c r="ZZ33" s="51"/>
      <c r="AAA33" s="48"/>
      <c r="AAB33" s="48"/>
      <c r="AAC33" s="48"/>
      <c r="AAD33" s="48"/>
      <c r="AAE33" s="48"/>
      <c r="AAF33" s="48"/>
      <c r="AAG33" s="52"/>
      <c r="AAH33" s="48"/>
      <c r="AAI33" s="48"/>
      <c r="AAJ33" s="48"/>
      <c r="AAK33" s="48"/>
      <c r="AAL33" s="51"/>
      <c r="AAM33" s="48"/>
      <c r="AAN33" s="48"/>
      <c r="AAO33" s="48"/>
      <c r="AAP33" s="48"/>
      <c r="AAQ33" s="48"/>
      <c r="AAR33" s="48"/>
      <c r="AAS33" s="52"/>
      <c r="AAT33" s="48"/>
      <c r="AAU33" s="48"/>
      <c r="AAV33" s="48"/>
      <c r="AAW33" s="48"/>
      <c r="AAX33" s="51"/>
      <c r="AAY33" s="48"/>
      <c r="AAZ33" s="48"/>
      <c r="ABA33" s="48"/>
      <c r="ABB33" s="48"/>
      <c r="ABC33" s="48"/>
      <c r="ABD33" s="48"/>
      <c r="ABE33" s="52"/>
      <c r="ABF33" s="48"/>
      <c r="ABG33" s="48"/>
      <c r="ABH33" s="48"/>
      <c r="ABI33" s="48"/>
      <c r="ABJ33" s="51"/>
      <c r="ABK33" s="48"/>
      <c r="ABL33" s="48"/>
      <c r="ABM33" s="48"/>
      <c r="ABN33" s="48"/>
      <c r="ABO33" s="48"/>
      <c r="ABP33" s="48"/>
      <c r="ABQ33" s="52"/>
      <c r="ABR33" s="48"/>
      <c r="ABS33" s="48"/>
      <c r="ABT33" s="48"/>
      <c r="ABU33" s="48"/>
      <c r="ABV33" s="51"/>
      <c r="ABW33" s="48"/>
      <c r="ABX33" s="48"/>
      <c r="ABY33" s="48"/>
      <c r="ABZ33" s="48"/>
      <c r="ACA33" s="48"/>
      <c r="ACB33" s="48"/>
      <c r="ACC33" s="52"/>
      <c r="ACD33" s="48"/>
      <c r="ACE33" s="48"/>
      <c r="ACF33" s="48"/>
      <c r="ACG33" s="48"/>
      <c r="ACH33" s="51"/>
      <c r="ACI33" s="48">
        <f t="shared" si="421"/>
        <v>0</v>
      </c>
      <c r="ACJ33" s="48">
        <f t="shared" si="422"/>
        <v>0</v>
      </c>
      <c r="ACK33" s="48"/>
      <c r="ACL33" s="48">
        <f t="shared" si="423"/>
        <v>0</v>
      </c>
      <c r="ACM33" s="48">
        <f t="shared" si="424"/>
        <v>0</v>
      </c>
      <c r="ACN33" s="48"/>
      <c r="ACO33" s="52"/>
      <c r="ACP33" s="48"/>
      <c r="ACQ33" s="48"/>
      <c r="ACR33" s="48">
        <f t="shared" si="425"/>
        <v>0</v>
      </c>
      <c r="ACS33" s="48">
        <f t="shared" si="426"/>
        <v>0</v>
      </c>
      <c r="ACT33" s="51"/>
      <c r="ACU33" s="48">
        <f t="shared" si="427"/>
        <v>0</v>
      </c>
      <c r="ACV33" s="48">
        <f t="shared" si="428"/>
        <v>0</v>
      </c>
      <c r="ACW33" s="48"/>
      <c r="ACX33" s="48">
        <f t="shared" si="429"/>
        <v>0</v>
      </c>
      <c r="ACY33" s="48">
        <f t="shared" si="430"/>
        <v>0</v>
      </c>
      <c r="ACZ33" s="48"/>
      <c r="ADA33" s="52"/>
      <c r="ADB33" s="48"/>
      <c r="ADC33" s="48"/>
      <c r="ADD33" s="48">
        <f t="shared" si="431"/>
        <v>0</v>
      </c>
      <c r="ADE33" s="48">
        <f t="shared" si="432"/>
        <v>0</v>
      </c>
      <c r="ADF33" s="51"/>
      <c r="ADG33" s="48">
        <f t="shared" si="433"/>
        <v>0</v>
      </c>
      <c r="ADH33" s="48">
        <f t="shared" si="434"/>
        <v>0</v>
      </c>
      <c r="ADI33" s="48"/>
      <c r="ADJ33" s="48">
        <f t="shared" si="435"/>
        <v>0</v>
      </c>
      <c r="ADK33" s="48">
        <f t="shared" si="436"/>
        <v>0</v>
      </c>
      <c r="ADL33" s="48"/>
      <c r="ADM33" s="52"/>
      <c r="ADN33" s="48"/>
      <c r="ADO33" s="48"/>
      <c r="ADP33" s="48">
        <f t="shared" si="437"/>
        <v>0</v>
      </c>
      <c r="ADQ33" s="48">
        <f t="shared" si="438"/>
        <v>0</v>
      </c>
      <c r="ADR33" s="51"/>
      <c r="ADS33" s="48">
        <f t="shared" si="439"/>
        <v>0</v>
      </c>
      <c r="ADT33" s="48">
        <f t="shared" si="440"/>
        <v>0</v>
      </c>
      <c r="ADU33" s="48"/>
      <c r="ADV33" s="48">
        <f t="shared" si="441"/>
        <v>0</v>
      </c>
      <c r="ADW33" s="48">
        <f t="shared" si="442"/>
        <v>0</v>
      </c>
      <c r="ADX33" s="48"/>
      <c r="ADY33" s="52"/>
      <c r="ADZ33" s="48"/>
      <c r="AEA33" s="48"/>
      <c r="AEB33" s="48">
        <f t="shared" si="443"/>
        <v>0</v>
      </c>
      <c r="AEC33" s="48">
        <f t="shared" si="444"/>
        <v>0</v>
      </c>
      <c r="AED33" s="51"/>
      <c r="AEE33" s="48">
        <f t="shared" si="445"/>
        <v>0</v>
      </c>
      <c r="AEF33" s="48">
        <f t="shared" si="446"/>
        <v>0</v>
      </c>
      <c r="AEG33" s="48"/>
      <c r="AEH33" s="48">
        <f t="shared" si="447"/>
        <v>0</v>
      </c>
      <c r="AEI33" s="48">
        <f t="shared" si="448"/>
        <v>0</v>
      </c>
      <c r="AEJ33" s="48"/>
      <c r="AEK33" s="52"/>
      <c r="AEL33" s="48"/>
      <c r="AEM33" s="48"/>
      <c r="AEN33" s="48">
        <f t="shared" si="449"/>
        <v>0</v>
      </c>
      <c r="AEO33" s="48">
        <f t="shared" si="450"/>
        <v>0</v>
      </c>
      <c r="AEP33" s="51">
        <v>59</v>
      </c>
      <c r="AEQ33" s="48">
        <f t="shared" si="451"/>
        <v>0.86764705882352944</v>
      </c>
      <c r="AER33" s="48">
        <f t="shared" si="452"/>
        <v>59</v>
      </c>
      <c r="AES33" s="48">
        <v>1466611.1900000002</v>
      </c>
      <c r="AET33" s="48">
        <f t="shared" si="453"/>
        <v>0.557698163378891</v>
      </c>
      <c r="AEU33" s="48">
        <f t="shared" si="454"/>
        <v>1466611.1900000002</v>
      </c>
      <c r="AEV33" s="48">
        <v>1466611.1900000002</v>
      </c>
      <c r="AEW33" s="52"/>
      <c r="AEX33" s="48"/>
      <c r="AEY33" s="48">
        <v>1466611.1899999997</v>
      </c>
      <c r="AEZ33" s="48">
        <f t="shared" si="455"/>
        <v>1466611.1899999997</v>
      </c>
      <c r="AFA33" s="48">
        <f t="shared" si="456"/>
        <v>0.55769816337889089</v>
      </c>
      <c r="AFB33" s="51">
        <v>59</v>
      </c>
      <c r="AFC33" s="48">
        <f t="shared" si="457"/>
        <v>0.86764705882352944</v>
      </c>
      <c r="AFD33" s="48">
        <f t="shared" si="458"/>
        <v>0</v>
      </c>
      <c r="AFE33" s="48">
        <v>1466611.1900000002</v>
      </c>
      <c r="AFF33" s="48">
        <f t="shared" si="459"/>
        <v>0.557698163378891</v>
      </c>
      <c r="AFG33" s="48">
        <f t="shared" si="460"/>
        <v>0</v>
      </c>
      <c r="AFH33" s="48">
        <v>1466611.1900000002</v>
      </c>
      <c r="AFI33" s="52"/>
      <c r="AFJ33" s="48"/>
      <c r="AFK33" s="48">
        <v>1466611.1899999997</v>
      </c>
      <c r="AFL33" s="48">
        <f t="shared" si="461"/>
        <v>1466611.1899999997</v>
      </c>
      <c r="AFM33" s="48">
        <f t="shared" si="462"/>
        <v>0.55769816337889089</v>
      </c>
      <c r="AFN33" s="51">
        <v>59</v>
      </c>
      <c r="AFO33" s="48">
        <f t="shared" si="463"/>
        <v>0.86764705882352944</v>
      </c>
      <c r="AFP33" s="48">
        <f t="shared" si="464"/>
        <v>0</v>
      </c>
      <c r="AFQ33" s="48">
        <v>1466611.1900000002</v>
      </c>
      <c r="AFR33" s="48">
        <f t="shared" si="465"/>
        <v>0.557698163378891</v>
      </c>
      <c r="AFS33" s="48">
        <f t="shared" si="466"/>
        <v>0</v>
      </c>
      <c r="AFT33" s="48">
        <v>1466611.1900000002</v>
      </c>
      <c r="AFU33" s="52"/>
      <c r="AFV33" s="48"/>
      <c r="AFW33" s="48">
        <v>1466611.1899999997</v>
      </c>
      <c r="AFX33" s="48">
        <f t="shared" si="467"/>
        <v>1466611.1899999997</v>
      </c>
      <c r="AFY33" s="48">
        <f t="shared" si="468"/>
        <v>0.55769816337889089</v>
      </c>
      <c r="AFZ33" s="51">
        <v>59</v>
      </c>
      <c r="AGA33" s="48">
        <f t="shared" si="44"/>
        <v>0.86764705882352944</v>
      </c>
      <c r="AGB33" s="48">
        <f t="shared" si="469"/>
        <v>0</v>
      </c>
      <c r="AGC33" s="48">
        <v>1466611.1900000002</v>
      </c>
      <c r="AGD33" s="48">
        <f t="shared" si="45"/>
        <v>0.557698163378891</v>
      </c>
      <c r="AGE33" s="48">
        <f t="shared" si="470"/>
        <v>0</v>
      </c>
      <c r="AGF33" s="48">
        <v>1466611.1900000002</v>
      </c>
      <c r="AGG33" s="52"/>
      <c r="AGH33" s="48">
        <v>109228.07</v>
      </c>
      <c r="AGI33" s="48">
        <v>986410.46000000031</v>
      </c>
      <c r="AGJ33" s="48">
        <f t="shared" si="471"/>
        <v>1095638.5300000003</v>
      </c>
      <c r="AGK33" s="48">
        <f t="shared" si="472"/>
        <v>0.41663093809351615</v>
      </c>
      <c r="AGL33" s="51">
        <v>59</v>
      </c>
      <c r="AGM33" s="48">
        <f t="shared" si="473"/>
        <v>0.86764705882352944</v>
      </c>
      <c r="AGN33" s="48">
        <f t="shared" si="474"/>
        <v>0</v>
      </c>
      <c r="AGO33" s="48">
        <v>1466611.1900000002</v>
      </c>
      <c r="AGP33" s="48">
        <f t="shared" si="475"/>
        <v>0.557698163378891</v>
      </c>
      <c r="AGQ33" s="48">
        <f t="shared" si="476"/>
        <v>0</v>
      </c>
      <c r="AGR33" s="48">
        <v>1466611.1900000002</v>
      </c>
      <c r="AGS33" s="52"/>
      <c r="AGT33" s="48">
        <v>1456035.78</v>
      </c>
      <c r="AGU33" s="48">
        <v>10575.410000000149</v>
      </c>
      <c r="AGV33" s="48">
        <f t="shared" si="477"/>
        <v>1466611.1900000002</v>
      </c>
      <c r="AGW33" s="48">
        <f t="shared" si="478"/>
        <v>0.557698163378891</v>
      </c>
      <c r="AGX33" s="51">
        <v>59</v>
      </c>
      <c r="AGY33" s="48">
        <f t="shared" si="479"/>
        <v>0.86764705882352944</v>
      </c>
      <c r="AGZ33" s="48">
        <f t="shared" si="480"/>
        <v>0</v>
      </c>
      <c r="AHA33" s="48">
        <v>1466611.1900000002</v>
      </c>
      <c r="AHB33" s="48">
        <f t="shared" si="481"/>
        <v>0.557698163378891</v>
      </c>
      <c r="AHC33" s="48">
        <f t="shared" si="482"/>
        <v>0</v>
      </c>
      <c r="AHD33" s="48">
        <v>1466611.1900000002</v>
      </c>
      <c r="AHE33" s="52"/>
      <c r="AHF33" s="48">
        <v>1456035.78</v>
      </c>
      <c r="AHG33" s="48">
        <v>0</v>
      </c>
      <c r="AHH33" s="48">
        <f t="shared" si="483"/>
        <v>1456035.78</v>
      </c>
      <c r="AHI33" s="48">
        <f t="shared" si="484"/>
        <v>0.55367672485844799</v>
      </c>
      <c r="AHJ33" s="51">
        <v>59</v>
      </c>
      <c r="AHK33" s="48">
        <f t="shared" si="485"/>
        <v>0.86764705882352944</v>
      </c>
      <c r="AHL33" s="48">
        <f t="shared" si="486"/>
        <v>0</v>
      </c>
      <c r="AHM33" s="48">
        <v>1466611.1900000002</v>
      </c>
      <c r="AHN33" s="48">
        <f t="shared" si="487"/>
        <v>0.557698163378891</v>
      </c>
      <c r="AHO33" s="48">
        <f t="shared" si="488"/>
        <v>0</v>
      </c>
      <c r="AHP33" s="48">
        <v>1466611.1900000002</v>
      </c>
      <c r="AHQ33" s="52"/>
      <c r="AHR33" s="48">
        <v>1456035.78</v>
      </c>
      <c r="AHS33" s="48">
        <v>0</v>
      </c>
      <c r="AHT33" s="48">
        <f t="shared" si="489"/>
        <v>1456035.78</v>
      </c>
      <c r="AHU33" s="48">
        <f t="shared" si="490"/>
        <v>0.55367672485844799</v>
      </c>
      <c r="AHV33" s="51">
        <v>59</v>
      </c>
      <c r="AHW33" s="48">
        <f t="shared" si="491"/>
        <v>0.86764705882352944</v>
      </c>
      <c r="AHX33" s="48">
        <f t="shared" si="492"/>
        <v>0</v>
      </c>
      <c r="AHY33" s="48">
        <v>1466611.1900000002</v>
      </c>
      <c r="AHZ33" s="48">
        <f t="shared" si="493"/>
        <v>0.557698163378891</v>
      </c>
      <c r="AIA33" s="48">
        <f t="shared" si="494"/>
        <v>0</v>
      </c>
      <c r="AIB33" s="48">
        <v>1466611.1900000002</v>
      </c>
      <c r="AIC33" s="52"/>
      <c r="AID33" s="48">
        <v>1456035.78</v>
      </c>
      <c r="AIE33" s="48">
        <v>0</v>
      </c>
      <c r="AIF33" s="48">
        <f t="shared" si="495"/>
        <v>1456035.78</v>
      </c>
      <c r="AIG33" s="48">
        <f t="shared" si="496"/>
        <v>0.55367672485844799</v>
      </c>
      <c r="AIH33" s="51">
        <v>61</v>
      </c>
      <c r="AII33" s="48">
        <f t="shared" si="497"/>
        <v>0.8970588235294118</v>
      </c>
      <c r="AIJ33" s="48">
        <f t="shared" si="498"/>
        <v>2</v>
      </c>
      <c r="AIK33" s="48">
        <v>1573468.59</v>
      </c>
      <c r="AIL33" s="48">
        <f t="shared" si="499"/>
        <v>0.59833209289598643</v>
      </c>
      <c r="AIM33" s="48">
        <f t="shared" si="500"/>
        <v>106857.39999999991</v>
      </c>
      <c r="AIN33" s="48">
        <v>1573468.59</v>
      </c>
      <c r="AIO33" s="52"/>
      <c r="AIP33" s="48">
        <v>1456035.78</v>
      </c>
      <c r="AIQ33" s="48">
        <v>106857.4</v>
      </c>
      <c r="AIR33" s="48">
        <f t="shared" si="501"/>
        <v>1562893.18</v>
      </c>
      <c r="AIS33" s="48">
        <f t="shared" si="502"/>
        <v>0.59431065437554342</v>
      </c>
      <c r="AIT33" s="51">
        <v>61</v>
      </c>
      <c r="AIU33" s="48">
        <f t="shared" si="503"/>
        <v>0.8970588235294118</v>
      </c>
      <c r="AIV33" s="48">
        <f t="shared" si="504"/>
        <v>0</v>
      </c>
      <c r="AIW33" s="48">
        <v>1573468.59</v>
      </c>
      <c r="AIX33" s="48">
        <f t="shared" si="505"/>
        <v>0.59833209289598643</v>
      </c>
      <c r="AIY33" s="48">
        <f t="shared" si="506"/>
        <v>0</v>
      </c>
      <c r="AIZ33" s="48">
        <v>1573468.59</v>
      </c>
      <c r="AJA33" s="52"/>
      <c r="AJB33" s="48">
        <v>1456035.78</v>
      </c>
      <c r="AJC33" s="48">
        <v>106857.4</v>
      </c>
      <c r="AJD33" s="48">
        <f t="shared" si="507"/>
        <v>1562893.18</v>
      </c>
      <c r="AJE33" s="48">
        <f t="shared" si="508"/>
        <v>0.59431065437554342</v>
      </c>
      <c r="AJF33" s="51">
        <v>61</v>
      </c>
      <c r="AJG33" s="48">
        <f t="shared" si="509"/>
        <v>0.8970588235294118</v>
      </c>
      <c r="AJH33" s="48">
        <f t="shared" si="510"/>
        <v>0</v>
      </c>
      <c r="AJI33" s="48">
        <v>1573468.59</v>
      </c>
      <c r="AJJ33" s="48">
        <f t="shared" si="511"/>
        <v>0.59833209289598643</v>
      </c>
      <c r="AJK33" s="48">
        <f t="shared" si="512"/>
        <v>0</v>
      </c>
      <c r="AJL33" s="48">
        <v>1573468.59</v>
      </c>
      <c r="AJM33" s="52"/>
      <c r="AJN33" s="48">
        <v>1456035.78</v>
      </c>
      <c r="AJO33" s="48">
        <v>106857.4</v>
      </c>
      <c r="AJP33" s="48">
        <f t="shared" si="513"/>
        <v>1562893.18</v>
      </c>
      <c r="AJQ33" s="48">
        <f t="shared" si="514"/>
        <v>0.59431065437554342</v>
      </c>
      <c r="AJR33" s="51">
        <v>61</v>
      </c>
      <c r="AJS33" s="48">
        <f t="shared" si="515"/>
        <v>0.8970588235294118</v>
      </c>
      <c r="AJT33" s="48">
        <f t="shared" si="516"/>
        <v>0</v>
      </c>
      <c r="AJU33" s="48">
        <v>1573468.59</v>
      </c>
      <c r="AJV33" s="48">
        <f t="shared" si="517"/>
        <v>0.59833209289598643</v>
      </c>
      <c r="AJW33" s="48">
        <f t="shared" si="518"/>
        <v>0</v>
      </c>
      <c r="AJX33" s="48">
        <v>1573468.59</v>
      </c>
      <c r="AJY33" s="52"/>
      <c r="AJZ33" s="48">
        <v>1456035.78</v>
      </c>
      <c r="AKA33" s="48"/>
      <c r="AKB33" s="48">
        <f t="shared" si="519"/>
        <v>1456035.78</v>
      </c>
      <c r="AKC33" s="48">
        <f t="shared" si="520"/>
        <v>0.55367672485844799</v>
      </c>
      <c r="AKD33" s="51">
        <v>61</v>
      </c>
      <c r="AKE33" s="48">
        <f t="shared" si="521"/>
        <v>0.8970588235294118</v>
      </c>
      <c r="AKF33" s="48">
        <f t="shared" si="522"/>
        <v>0</v>
      </c>
      <c r="AKG33" s="48">
        <v>1573468.59</v>
      </c>
      <c r="AKH33" s="48">
        <f t="shared" si="523"/>
        <v>0.59833209289598643</v>
      </c>
      <c r="AKI33" s="48">
        <f t="shared" si="524"/>
        <v>0</v>
      </c>
      <c r="AKJ33" s="48">
        <v>1573468.59</v>
      </c>
      <c r="AKK33" s="52"/>
      <c r="AKL33" s="48">
        <v>1456035.78</v>
      </c>
      <c r="AKM33" s="48"/>
      <c r="AKN33" s="48">
        <f t="shared" si="525"/>
        <v>1456035.78</v>
      </c>
      <c r="AKO33" s="48">
        <f t="shared" si="526"/>
        <v>0.55367672485844799</v>
      </c>
      <c r="AKP33" s="51">
        <v>0</v>
      </c>
      <c r="AKQ33" s="48">
        <f t="shared" si="527"/>
        <v>0</v>
      </c>
      <c r="AKR33" s="48"/>
      <c r="AKS33" s="48">
        <v>0</v>
      </c>
      <c r="AKT33" s="48">
        <f t="shared" si="528"/>
        <v>0</v>
      </c>
      <c r="AKU33" s="48"/>
      <c r="AKV33" s="48"/>
      <c r="AKW33" s="52"/>
      <c r="AKX33" s="48">
        <v>1562893.1800000002</v>
      </c>
      <c r="AKY33" s="48"/>
      <c r="AKZ33" s="48">
        <f t="shared" si="529"/>
        <v>1562893.1800000002</v>
      </c>
      <c r="ALA33" s="48">
        <f t="shared" si="530"/>
        <v>0.59431065437554353</v>
      </c>
      <c r="ALB33" s="51">
        <v>0</v>
      </c>
      <c r="ALC33" s="48">
        <f t="shared" si="531"/>
        <v>0</v>
      </c>
      <c r="ALD33" s="48">
        <f t="shared" si="532"/>
        <v>0</v>
      </c>
      <c r="ALE33" s="48">
        <v>0</v>
      </c>
      <c r="ALF33" s="48">
        <f t="shared" si="533"/>
        <v>0</v>
      </c>
      <c r="ALG33" s="48">
        <f t="shared" si="534"/>
        <v>0</v>
      </c>
      <c r="ALH33" s="48">
        <v>0</v>
      </c>
      <c r="ALI33" s="52">
        <v>0</v>
      </c>
      <c r="ALJ33" s="48">
        <v>1562893.1800000002</v>
      </c>
      <c r="ALK33" s="48">
        <v>0</v>
      </c>
      <c r="ALL33" s="48">
        <f t="shared" si="535"/>
        <v>1562893.1800000002</v>
      </c>
      <c r="ALM33" s="48">
        <f t="shared" si="536"/>
        <v>0.59431065437554353</v>
      </c>
      <c r="ALN33" s="51">
        <v>0</v>
      </c>
      <c r="ALO33" s="48">
        <f t="shared" si="537"/>
        <v>0</v>
      </c>
      <c r="ALP33" s="48">
        <f t="shared" si="538"/>
        <v>0</v>
      </c>
      <c r="ALQ33" s="48">
        <v>0</v>
      </c>
      <c r="ALR33" s="48">
        <f t="shared" si="539"/>
        <v>0</v>
      </c>
      <c r="ALS33" s="48">
        <f t="shared" si="540"/>
        <v>0</v>
      </c>
      <c r="ALT33" s="48">
        <v>0</v>
      </c>
      <c r="ALU33" s="52">
        <v>0</v>
      </c>
      <c r="ALV33" s="48">
        <v>1562893.1800000002</v>
      </c>
      <c r="ALW33" s="48">
        <v>0</v>
      </c>
      <c r="ALX33" s="48">
        <f t="shared" si="541"/>
        <v>1562893.1800000002</v>
      </c>
      <c r="ALY33" s="48">
        <f t="shared" si="542"/>
        <v>0.59431065437554353</v>
      </c>
      <c r="ALZ33" s="51">
        <v>0</v>
      </c>
      <c r="AMA33" s="48">
        <f t="shared" si="543"/>
        <v>0</v>
      </c>
      <c r="AMB33" s="48">
        <f t="shared" si="544"/>
        <v>0</v>
      </c>
      <c r="AMC33" s="48">
        <v>0</v>
      </c>
      <c r="AMD33" s="48">
        <f t="shared" si="545"/>
        <v>0</v>
      </c>
      <c r="AME33" s="48">
        <f t="shared" si="546"/>
        <v>0</v>
      </c>
      <c r="AMF33" s="48">
        <v>0</v>
      </c>
      <c r="AMG33" s="52">
        <v>0</v>
      </c>
      <c r="AMH33" s="48">
        <v>1562893.18</v>
      </c>
      <c r="AMI33" s="48">
        <v>0</v>
      </c>
      <c r="AMJ33" s="48">
        <f t="shared" si="547"/>
        <v>1562893.18</v>
      </c>
      <c r="AMK33" s="48">
        <f t="shared" si="548"/>
        <v>0.59431065437554342</v>
      </c>
      <c r="AML33" s="51">
        <v>0</v>
      </c>
      <c r="AMM33" s="48">
        <f t="shared" si="549"/>
        <v>0</v>
      </c>
      <c r="AMN33" s="48">
        <f t="shared" si="550"/>
        <v>0</v>
      </c>
      <c r="AMO33" s="48">
        <v>0</v>
      </c>
      <c r="AMP33" s="48">
        <f t="shared" si="551"/>
        <v>0</v>
      </c>
      <c r="AMQ33" s="48">
        <f t="shared" si="552"/>
        <v>0</v>
      </c>
      <c r="AMR33" s="48">
        <v>0</v>
      </c>
      <c r="AMS33" s="52">
        <v>0</v>
      </c>
      <c r="AMT33" s="48">
        <v>1562893.18</v>
      </c>
      <c r="AMU33" s="48">
        <v>0</v>
      </c>
      <c r="AMV33" s="48">
        <f t="shared" si="553"/>
        <v>1562893.18</v>
      </c>
      <c r="AMW33" s="48">
        <f t="shared" si="554"/>
        <v>0.59431065437554342</v>
      </c>
      <c r="AMX33" s="51">
        <v>0</v>
      </c>
      <c r="AMY33" s="48">
        <f t="shared" si="555"/>
        <v>0</v>
      </c>
      <c r="AMZ33" s="48">
        <f t="shared" si="556"/>
        <v>0</v>
      </c>
      <c r="ANA33" s="48">
        <v>0</v>
      </c>
      <c r="ANB33" s="48">
        <f t="shared" si="557"/>
        <v>0</v>
      </c>
      <c r="ANC33" s="48">
        <f t="shared" ref="ANC33:ANC44" si="634">ANA33-AMO33</f>
        <v>0</v>
      </c>
      <c r="AND33" s="48">
        <v>0</v>
      </c>
      <c r="ANE33" s="52">
        <v>0</v>
      </c>
      <c r="ANF33" s="48">
        <v>1562893.18</v>
      </c>
      <c r="ANG33" s="48">
        <v>0</v>
      </c>
      <c r="ANH33" s="48">
        <f t="shared" si="558"/>
        <v>1562893.18</v>
      </c>
      <c r="ANI33" s="48">
        <f t="shared" si="559"/>
        <v>0.59431065437554342</v>
      </c>
      <c r="ANJ33" s="51">
        <v>0</v>
      </c>
      <c r="ANK33" s="48">
        <f t="shared" si="560"/>
        <v>0</v>
      </c>
      <c r="ANL33" s="48">
        <f t="shared" si="561"/>
        <v>0</v>
      </c>
      <c r="ANM33" s="48">
        <v>0</v>
      </c>
      <c r="ANN33" s="48">
        <f t="shared" si="562"/>
        <v>0</v>
      </c>
      <c r="ANO33" s="48">
        <f t="shared" ref="ANO33:ANO44" si="635">ANM33-ANA33</f>
        <v>0</v>
      </c>
      <c r="ANP33" s="48">
        <v>0</v>
      </c>
      <c r="ANQ33" s="52">
        <v>0</v>
      </c>
      <c r="ANR33" s="48">
        <v>1562893.18</v>
      </c>
      <c r="ANS33" s="48">
        <v>0</v>
      </c>
      <c r="ANT33" s="48">
        <f t="shared" si="563"/>
        <v>1562893.18</v>
      </c>
      <c r="ANU33" s="48">
        <f t="shared" si="564"/>
        <v>0.59431065437554342</v>
      </c>
      <c r="ANV33" s="51">
        <v>0</v>
      </c>
      <c r="ANW33" s="48">
        <f t="shared" si="565"/>
        <v>0</v>
      </c>
      <c r="ANX33" s="48">
        <f t="shared" si="566"/>
        <v>0</v>
      </c>
      <c r="ANY33" s="48">
        <v>0</v>
      </c>
      <c r="ANZ33" s="48">
        <f t="shared" si="567"/>
        <v>0</v>
      </c>
      <c r="AOA33" s="48">
        <f t="shared" ref="AOA33:AOA44" si="636">ANY33-ANM33</f>
        <v>0</v>
      </c>
      <c r="AOB33" s="48">
        <v>0</v>
      </c>
      <c r="AOC33" s="52">
        <v>0</v>
      </c>
      <c r="AOD33" s="48">
        <v>1562893.18</v>
      </c>
      <c r="AOE33" s="48">
        <v>0</v>
      </c>
      <c r="AOF33" s="48">
        <f t="shared" si="568"/>
        <v>1562893.18</v>
      </c>
      <c r="AOG33" s="48">
        <f t="shared" si="569"/>
        <v>0.59431065437554342</v>
      </c>
      <c r="AOH33" s="51">
        <v>0</v>
      </c>
      <c r="AOI33" s="48">
        <f t="shared" si="570"/>
        <v>0</v>
      </c>
      <c r="AOJ33" s="48">
        <f t="shared" si="571"/>
        <v>0</v>
      </c>
      <c r="AOK33" s="48">
        <v>0</v>
      </c>
      <c r="AOL33" s="48">
        <f t="shared" si="572"/>
        <v>0</v>
      </c>
      <c r="AOM33" s="48">
        <f t="shared" ref="AOM33:AOM44" si="637">AOK33-ANY33</f>
        <v>0</v>
      </c>
      <c r="AON33" s="48">
        <v>0</v>
      </c>
      <c r="AOO33" s="52">
        <v>0</v>
      </c>
      <c r="AOP33" s="48">
        <v>1562893.18</v>
      </c>
      <c r="AOQ33" s="48">
        <v>0</v>
      </c>
      <c r="AOR33" s="48">
        <f t="shared" si="573"/>
        <v>1562893.18</v>
      </c>
      <c r="AOS33" s="48">
        <f t="shared" si="574"/>
        <v>0.59431065437554342</v>
      </c>
      <c r="AOT33" s="51">
        <v>0</v>
      </c>
      <c r="AOU33" s="48">
        <f t="shared" si="575"/>
        <v>0</v>
      </c>
      <c r="AOV33" s="48">
        <f t="shared" si="576"/>
        <v>0</v>
      </c>
      <c r="AOW33" s="48">
        <v>0</v>
      </c>
      <c r="AOX33" s="48">
        <f t="shared" si="577"/>
        <v>0</v>
      </c>
      <c r="AOY33" s="48">
        <f t="shared" ref="AOY33:AOY44" si="638">AOW33-AOK33</f>
        <v>0</v>
      </c>
      <c r="AOZ33" s="48">
        <v>0</v>
      </c>
      <c r="APA33" s="52">
        <v>0</v>
      </c>
      <c r="APB33" s="48">
        <v>1562893.18</v>
      </c>
      <c r="APC33" s="48">
        <v>0</v>
      </c>
      <c r="APD33" s="48">
        <f t="shared" si="578"/>
        <v>1562893.18</v>
      </c>
      <c r="APE33" s="48">
        <f t="shared" si="579"/>
        <v>0.59431065437554342</v>
      </c>
      <c r="APF33" s="51">
        <v>0</v>
      </c>
      <c r="APG33" s="48">
        <f t="shared" si="580"/>
        <v>0</v>
      </c>
      <c r="APH33" s="48">
        <f t="shared" si="581"/>
        <v>0</v>
      </c>
      <c r="API33" s="48">
        <v>0</v>
      </c>
      <c r="APJ33" s="48">
        <f t="shared" si="582"/>
        <v>0</v>
      </c>
      <c r="APK33" s="48">
        <f t="shared" ref="APK33:APK44" si="639">API33-AOW33</f>
        <v>0</v>
      </c>
      <c r="APL33" s="48">
        <v>0</v>
      </c>
      <c r="APM33" s="52">
        <v>0</v>
      </c>
      <c r="APN33" s="48">
        <v>1562893.18</v>
      </c>
      <c r="APO33" s="48">
        <v>0</v>
      </c>
      <c r="APP33" s="48">
        <f t="shared" si="583"/>
        <v>1562893.18</v>
      </c>
      <c r="APQ33" s="48">
        <f t="shared" si="584"/>
        <v>0.59431065437554342</v>
      </c>
      <c r="APR33" s="51">
        <v>0</v>
      </c>
      <c r="APS33" s="48">
        <f t="shared" si="585"/>
        <v>0</v>
      </c>
      <c r="APT33" s="48">
        <f t="shared" si="586"/>
        <v>0</v>
      </c>
      <c r="APU33" s="48">
        <v>0</v>
      </c>
      <c r="APV33" s="48">
        <f t="shared" si="587"/>
        <v>0</v>
      </c>
      <c r="APW33" s="48">
        <f t="shared" ref="APW33:APW44" si="640">APU33-API33</f>
        <v>0</v>
      </c>
      <c r="APX33" s="48">
        <v>0</v>
      </c>
      <c r="APY33" s="52">
        <v>0</v>
      </c>
      <c r="APZ33" s="48">
        <v>1562893.18</v>
      </c>
      <c r="AQA33" s="48">
        <v>0</v>
      </c>
      <c r="AQB33" s="48">
        <f t="shared" si="588"/>
        <v>1562893.18</v>
      </c>
      <c r="AQC33" s="48">
        <f t="shared" si="589"/>
        <v>0.59431065437554342</v>
      </c>
      <c r="AQD33" s="51">
        <v>0</v>
      </c>
      <c r="AQE33" s="48">
        <f t="shared" si="590"/>
        <v>0</v>
      </c>
      <c r="AQF33" s="48">
        <f t="shared" si="591"/>
        <v>0</v>
      </c>
      <c r="AQG33" s="48">
        <v>0</v>
      </c>
      <c r="AQH33" s="48">
        <f t="shared" si="592"/>
        <v>0</v>
      </c>
      <c r="AQI33" s="48">
        <f t="shared" ref="AQI33:AQI44" si="641">AQG33-APU33</f>
        <v>0</v>
      </c>
      <c r="AQJ33" s="48">
        <v>0</v>
      </c>
      <c r="AQK33" s="52">
        <v>0</v>
      </c>
      <c r="AQL33" s="48">
        <v>1562893.18</v>
      </c>
      <c r="AQM33" s="48">
        <v>0</v>
      </c>
      <c r="AQN33" s="48">
        <f t="shared" si="593"/>
        <v>1562893.18</v>
      </c>
      <c r="AQO33" s="48">
        <f t="shared" si="594"/>
        <v>0.59431065437554342</v>
      </c>
      <c r="AQP33" s="51">
        <v>0</v>
      </c>
      <c r="AQQ33" s="48">
        <f t="shared" si="595"/>
        <v>0</v>
      </c>
      <c r="AQR33" s="48">
        <f t="shared" si="596"/>
        <v>0</v>
      </c>
      <c r="AQS33" s="48">
        <v>0</v>
      </c>
      <c r="AQT33" s="48">
        <f t="shared" si="597"/>
        <v>0</v>
      </c>
      <c r="AQU33" s="48">
        <f t="shared" ref="AQU33:AQU44" si="642">AQS33-AQG33</f>
        <v>0</v>
      </c>
      <c r="AQV33" s="48">
        <v>0</v>
      </c>
      <c r="AQW33" s="52">
        <v>0</v>
      </c>
      <c r="AQX33" s="48">
        <v>1562893.18</v>
      </c>
      <c r="AQY33" s="48">
        <v>0</v>
      </c>
      <c r="AQZ33" s="48">
        <f t="shared" si="598"/>
        <v>1562893.18</v>
      </c>
      <c r="ARA33" s="48">
        <f t="shared" si="599"/>
        <v>0.59431065437554342</v>
      </c>
      <c r="ARB33" s="51">
        <v>0</v>
      </c>
      <c r="ARC33" s="48">
        <f t="shared" si="600"/>
        <v>0</v>
      </c>
      <c r="ARD33" s="48">
        <f t="shared" si="601"/>
        <v>0</v>
      </c>
      <c r="ARE33" s="48">
        <v>0</v>
      </c>
      <c r="ARF33" s="48">
        <f t="shared" si="602"/>
        <v>0</v>
      </c>
      <c r="ARG33" s="48">
        <f t="shared" ref="ARG33:ARG44" si="643">ARE33-AQS33</f>
        <v>0</v>
      </c>
      <c r="ARH33" s="48">
        <v>0</v>
      </c>
      <c r="ARI33" s="52">
        <v>0</v>
      </c>
      <c r="ARJ33" s="48">
        <v>1562893.18</v>
      </c>
      <c r="ARK33" s="48">
        <v>0</v>
      </c>
      <c r="ARL33" s="48">
        <f t="shared" si="603"/>
        <v>1562893.18</v>
      </c>
      <c r="ARM33" s="48">
        <f t="shared" si="604"/>
        <v>0.59431065437554342</v>
      </c>
      <c r="ARN33" s="51">
        <v>0</v>
      </c>
      <c r="ARO33" s="48">
        <f t="shared" si="605"/>
        <v>0</v>
      </c>
      <c r="ARP33" s="48">
        <f t="shared" si="606"/>
        <v>0</v>
      </c>
      <c r="ARQ33" s="48">
        <v>0</v>
      </c>
      <c r="ARR33" s="48">
        <f t="shared" si="607"/>
        <v>0</v>
      </c>
      <c r="ARS33" s="48">
        <f t="shared" ref="ARS33:ARS44" si="644">ARQ33-ARE33</f>
        <v>0</v>
      </c>
      <c r="ART33" s="48">
        <v>0</v>
      </c>
      <c r="ARU33" s="52">
        <v>0</v>
      </c>
      <c r="ARV33" s="48">
        <v>1562893.18</v>
      </c>
      <c r="ARW33" s="48">
        <v>0</v>
      </c>
      <c r="ARX33" s="48">
        <f t="shared" si="608"/>
        <v>1562893.18</v>
      </c>
      <c r="ARY33" s="48">
        <f t="shared" si="609"/>
        <v>0.59431065437554342</v>
      </c>
      <c r="ARZ33" s="51">
        <v>0</v>
      </c>
      <c r="ASA33" s="48">
        <f t="shared" si="610"/>
        <v>0</v>
      </c>
      <c r="ASB33" s="48">
        <f t="shared" si="611"/>
        <v>0</v>
      </c>
      <c r="ASC33" s="48">
        <v>0</v>
      </c>
      <c r="ASD33" s="48">
        <f t="shared" si="612"/>
        <v>0</v>
      </c>
      <c r="ASE33" s="48">
        <f t="shared" ref="ASE33:ASE44" si="645">ASC33-ARQ33</f>
        <v>0</v>
      </c>
      <c r="ASF33" s="48">
        <v>0</v>
      </c>
      <c r="ASG33" s="52">
        <v>0</v>
      </c>
      <c r="ASH33" s="48">
        <v>1562893.18</v>
      </c>
      <c r="ASI33" s="48">
        <v>0</v>
      </c>
      <c r="ASJ33" s="48">
        <f t="shared" si="613"/>
        <v>1562893.18</v>
      </c>
      <c r="ASK33" s="48">
        <f t="shared" si="614"/>
        <v>0.59431065437554342</v>
      </c>
      <c r="ASL33" s="51">
        <v>0</v>
      </c>
      <c r="ASM33" s="48">
        <f t="shared" si="615"/>
        <v>0</v>
      </c>
      <c r="ASN33" s="48">
        <f t="shared" si="616"/>
        <v>0</v>
      </c>
      <c r="ASO33" s="48">
        <v>0</v>
      </c>
      <c r="ASP33" s="48">
        <f t="shared" si="617"/>
        <v>0</v>
      </c>
      <c r="ASQ33" s="48">
        <f t="shared" ref="ASQ33:ASQ44" si="646">ASO33-ASC33</f>
        <v>0</v>
      </c>
      <c r="ASR33" s="48">
        <v>0</v>
      </c>
      <c r="ASS33" s="52">
        <v>0</v>
      </c>
      <c r="AST33" s="48">
        <v>1562893.18</v>
      </c>
      <c r="ASU33" s="48">
        <v>0</v>
      </c>
      <c r="ASV33" s="48">
        <f t="shared" si="618"/>
        <v>1562893.18</v>
      </c>
      <c r="ASW33" s="48">
        <f t="shared" si="619"/>
        <v>0.59431065437554342</v>
      </c>
      <c r="ASX33" s="51">
        <v>0</v>
      </c>
      <c r="ASY33" s="48">
        <f t="shared" si="620"/>
        <v>0</v>
      </c>
      <c r="ASZ33" s="48">
        <f t="shared" si="621"/>
        <v>0</v>
      </c>
      <c r="ATA33" s="48">
        <v>0</v>
      </c>
      <c r="ATB33" s="48">
        <f t="shared" si="622"/>
        <v>0</v>
      </c>
      <c r="ATC33" s="48">
        <f t="shared" ref="ATC33:ATC44" si="647">ATA33-ASO33</f>
        <v>0</v>
      </c>
      <c r="ATD33" s="48">
        <v>0</v>
      </c>
      <c r="ATE33" s="52">
        <v>0</v>
      </c>
      <c r="ATF33" s="48">
        <v>1562893.18</v>
      </c>
      <c r="ATG33" s="48">
        <v>0</v>
      </c>
      <c r="ATH33" s="48">
        <f t="shared" si="623"/>
        <v>1562893.18</v>
      </c>
      <c r="ATI33" s="48">
        <f t="shared" si="624"/>
        <v>0.59431065437554342</v>
      </c>
      <c r="ATJ33" s="51">
        <v>0</v>
      </c>
      <c r="ATK33" s="48">
        <f t="shared" si="625"/>
        <v>0</v>
      </c>
      <c r="ATL33" s="48">
        <f t="shared" si="626"/>
        <v>0</v>
      </c>
      <c r="ATM33" s="48">
        <v>0</v>
      </c>
      <c r="ATN33" s="48">
        <f t="shared" si="627"/>
        <v>0</v>
      </c>
      <c r="ATO33" s="48">
        <f t="shared" ref="ATO33:ATO44" si="648">ATM33-ATA33</f>
        <v>0</v>
      </c>
      <c r="ATP33" s="48">
        <v>0</v>
      </c>
      <c r="ATQ33" s="52">
        <v>0</v>
      </c>
      <c r="ATR33" s="48">
        <v>1562893.18</v>
      </c>
      <c r="ATS33" s="48">
        <v>0</v>
      </c>
      <c r="ATT33" s="48">
        <f t="shared" si="628"/>
        <v>1562893.18</v>
      </c>
      <c r="ATU33" s="48">
        <f t="shared" si="629"/>
        <v>0.59431065437554342</v>
      </c>
      <c r="ATV33" s="51">
        <v>66</v>
      </c>
      <c r="ATW33" s="55">
        <f t="shared" si="630"/>
        <v>0.97058823529411764</v>
      </c>
      <c r="ATX33" s="48">
        <f t="shared" si="631"/>
        <v>66</v>
      </c>
      <c r="ATY33" s="48">
        <v>0</v>
      </c>
      <c r="ATZ33" s="48">
        <f t="shared" si="632"/>
        <v>0</v>
      </c>
      <c r="AUA33" s="48">
        <f t="shared" ref="AUA33:AUA44" si="649">ATY33-ATM33</f>
        <v>0</v>
      </c>
      <c r="AUB33" s="48">
        <v>0</v>
      </c>
      <c r="AUC33" s="52">
        <v>0</v>
      </c>
      <c r="AUD33" s="48">
        <v>1562893.18</v>
      </c>
      <c r="AUE33" s="48">
        <v>0</v>
      </c>
      <c r="AUF33" s="48">
        <v>2599078.9699999993</v>
      </c>
      <c r="AUG33" s="55">
        <f t="shared" si="633"/>
        <v>0.98833390739756954</v>
      </c>
    </row>
    <row r="34" spans="2:1229" x14ac:dyDescent="0.3">
      <c r="B34" s="47" t="s">
        <v>44</v>
      </c>
      <c r="C34" s="53">
        <v>1077</v>
      </c>
      <c r="D34" s="53">
        <v>13806452.360000027</v>
      </c>
      <c r="E34" s="53">
        <v>8681334.1199999955</v>
      </c>
      <c r="F34" s="51"/>
      <c r="G34" s="48"/>
      <c r="H34" s="48"/>
      <c r="I34" s="49"/>
      <c r="J34" s="48"/>
      <c r="K34" s="48"/>
      <c r="L34" s="48"/>
      <c r="M34" s="52"/>
      <c r="N34" s="48"/>
      <c r="O34" s="48"/>
      <c r="P34" s="48"/>
      <c r="Q34" s="48"/>
      <c r="R34" s="51"/>
      <c r="S34" s="48"/>
      <c r="T34" s="48"/>
      <c r="U34" s="49"/>
      <c r="V34" s="48"/>
      <c r="W34" s="48"/>
      <c r="X34" s="48"/>
      <c r="Y34" s="52"/>
      <c r="Z34" s="48"/>
      <c r="AA34" s="48"/>
      <c r="AB34" s="48"/>
      <c r="AC34" s="48"/>
      <c r="AD34" s="51"/>
      <c r="AE34" s="48"/>
      <c r="AF34" s="48"/>
      <c r="AG34" s="49"/>
      <c r="AH34" s="48"/>
      <c r="AI34" s="48"/>
      <c r="AJ34" s="48"/>
      <c r="AK34" s="52"/>
      <c r="AL34" s="48"/>
      <c r="AM34" s="48"/>
      <c r="AN34" s="48"/>
      <c r="AO34" s="48"/>
      <c r="AP34" s="51"/>
      <c r="AQ34" s="48"/>
      <c r="AR34" s="48"/>
      <c r="AS34" s="49"/>
      <c r="AT34" s="48"/>
      <c r="AU34" s="48"/>
      <c r="AV34" s="48"/>
      <c r="AW34" s="52"/>
      <c r="AX34" s="48"/>
      <c r="AY34" s="48"/>
      <c r="AZ34" s="48"/>
      <c r="BA34" s="48"/>
      <c r="BB34" s="51"/>
      <c r="BC34" s="48"/>
      <c r="BD34" s="48"/>
      <c r="BE34" s="49"/>
      <c r="BF34" s="48"/>
      <c r="BG34" s="48"/>
      <c r="BH34" s="48"/>
      <c r="BI34" s="52"/>
      <c r="BJ34" s="48"/>
      <c r="BK34" s="48"/>
      <c r="BL34" s="48"/>
      <c r="BM34" s="48"/>
      <c r="BN34" s="51"/>
      <c r="BO34" s="48"/>
      <c r="BP34" s="48"/>
      <c r="BQ34" s="49"/>
      <c r="BR34" s="48"/>
      <c r="BS34" s="48"/>
      <c r="BT34" s="48"/>
      <c r="BU34" s="52"/>
      <c r="BV34" s="48"/>
      <c r="BW34" s="48"/>
      <c r="BX34" s="48"/>
      <c r="BY34" s="48"/>
      <c r="BZ34" s="51"/>
      <c r="CA34" s="48"/>
      <c r="CB34" s="48"/>
      <c r="CC34" s="49"/>
      <c r="CD34" s="48"/>
      <c r="CE34" s="48"/>
      <c r="CF34" s="48"/>
      <c r="CG34" s="52"/>
      <c r="CH34" s="48"/>
      <c r="CI34" s="48"/>
      <c r="CJ34" s="48"/>
      <c r="CK34" s="48"/>
      <c r="CL34" s="51"/>
      <c r="CM34" s="48"/>
      <c r="CN34" s="48"/>
      <c r="CO34" s="49"/>
      <c r="CP34" s="48"/>
      <c r="CQ34" s="48"/>
      <c r="CR34" s="48"/>
      <c r="CS34" s="52"/>
      <c r="CT34" s="48"/>
      <c r="CU34" s="48"/>
      <c r="CV34" s="48"/>
      <c r="CW34" s="48"/>
      <c r="CX34" s="51"/>
      <c r="CY34" s="48"/>
      <c r="CZ34" s="48"/>
      <c r="DA34" s="49"/>
      <c r="DB34" s="48"/>
      <c r="DC34" s="48"/>
      <c r="DD34" s="48"/>
      <c r="DE34" s="52"/>
      <c r="DF34" s="48"/>
      <c r="DG34" s="48"/>
      <c r="DH34" s="48"/>
      <c r="DI34" s="48"/>
      <c r="DJ34" s="51"/>
      <c r="DK34" s="48"/>
      <c r="DL34" s="48"/>
      <c r="DM34" s="49"/>
      <c r="DN34" s="48"/>
      <c r="DO34" s="48"/>
      <c r="DP34" s="48"/>
      <c r="DQ34" s="52"/>
      <c r="DR34" s="48"/>
      <c r="DS34" s="48"/>
      <c r="DT34" s="48"/>
      <c r="DU34" s="48"/>
      <c r="DV34" s="51"/>
      <c r="DW34" s="48"/>
      <c r="DX34" s="48"/>
      <c r="DY34" s="49"/>
      <c r="DZ34" s="48"/>
      <c r="EA34" s="48"/>
      <c r="EB34" s="48"/>
      <c r="EC34" s="52"/>
      <c r="ED34" s="48"/>
      <c r="EE34" s="48"/>
      <c r="EF34" s="48"/>
      <c r="EG34" s="48"/>
      <c r="EH34" s="51"/>
      <c r="EI34" s="48"/>
      <c r="EJ34" s="48"/>
      <c r="EK34" s="49"/>
      <c r="EL34" s="48"/>
      <c r="EM34" s="48"/>
      <c r="EN34" s="48"/>
      <c r="EO34" s="52"/>
      <c r="EP34" s="48"/>
      <c r="EQ34" s="48"/>
      <c r="ER34" s="48"/>
      <c r="ES34" s="48"/>
      <c r="ET34" s="51"/>
      <c r="EU34" s="48"/>
      <c r="EV34" s="48"/>
      <c r="EW34" s="49"/>
      <c r="EX34" s="48"/>
      <c r="EY34" s="48"/>
      <c r="EZ34" s="48"/>
      <c r="FA34" s="52"/>
      <c r="FB34" s="48"/>
      <c r="FC34" s="48"/>
      <c r="FD34" s="48"/>
      <c r="FE34" s="48"/>
      <c r="FF34" s="51"/>
      <c r="FG34" s="48"/>
      <c r="FH34" s="48"/>
      <c r="FI34" s="49"/>
      <c r="FJ34" s="48"/>
      <c r="FK34" s="48"/>
      <c r="FL34" s="48"/>
      <c r="FM34" s="52"/>
      <c r="FN34" s="48"/>
      <c r="FO34" s="48"/>
      <c r="FP34" s="48"/>
      <c r="FQ34" s="48"/>
      <c r="FR34" s="51"/>
      <c r="FS34" s="48"/>
      <c r="FT34" s="48"/>
      <c r="FU34" s="49"/>
      <c r="FV34" s="48"/>
      <c r="FW34" s="48"/>
      <c r="FX34" s="48"/>
      <c r="FY34" s="52"/>
      <c r="FZ34" s="48"/>
      <c r="GA34" s="48"/>
      <c r="GB34" s="48"/>
      <c r="GC34" s="48"/>
      <c r="GD34" s="51"/>
      <c r="GE34" s="48"/>
      <c r="GF34" s="48"/>
      <c r="GG34" s="49"/>
      <c r="GH34" s="48"/>
      <c r="GI34" s="48"/>
      <c r="GJ34" s="48"/>
      <c r="GK34" s="52"/>
      <c r="GL34" s="48"/>
      <c r="GM34" s="48"/>
      <c r="GN34" s="48"/>
      <c r="GO34" s="48"/>
      <c r="GP34" s="51"/>
      <c r="GQ34" s="48"/>
      <c r="GR34" s="48"/>
      <c r="GS34" s="49"/>
      <c r="GT34" s="48"/>
      <c r="GU34" s="48"/>
      <c r="GV34" s="48"/>
      <c r="GW34" s="52"/>
      <c r="GX34" s="48"/>
      <c r="GY34" s="48"/>
      <c r="GZ34" s="48"/>
      <c r="HA34" s="48"/>
      <c r="HB34" s="51"/>
      <c r="HC34" s="48"/>
      <c r="HD34" s="48"/>
      <c r="HE34" s="49"/>
      <c r="HF34" s="48"/>
      <c r="HG34" s="48"/>
      <c r="HH34" s="48"/>
      <c r="HI34" s="52"/>
      <c r="HJ34" s="48"/>
      <c r="HK34" s="48"/>
      <c r="HL34" s="48"/>
      <c r="HM34" s="48"/>
      <c r="HN34" s="51"/>
      <c r="HO34" s="48"/>
      <c r="HP34" s="48"/>
      <c r="HQ34" s="49"/>
      <c r="HR34" s="48"/>
      <c r="HS34" s="48"/>
      <c r="HT34" s="48"/>
      <c r="HU34" s="52"/>
      <c r="HV34" s="48"/>
      <c r="HW34" s="48"/>
      <c r="HX34" s="48"/>
      <c r="HY34" s="48"/>
      <c r="HZ34" s="51"/>
      <c r="IA34" s="48"/>
      <c r="IB34" s="48"/>
      <c r="IC34" s="49"/>
      <c r="ID34" s="48"/>
      <c r="IE34" s="48"/>
      <c r="IF34" s="48"/>
      <c r="IG34" s="52"/>
      <c r="IH34" s="48"/>
      <c r="II34" s="48"/>
      <c r="IJ34" s="48"/>
      <c r="IK34" s="48"/>
      <c r="IL34" s="51"/>
      <c r="IM34" s="48"/>
      <c r="IN34" s="48"/>
      <c r="IO34" s="49"/>
      <c r="IP34" s="48"/>
      <c r="IQ34" s="48"/>
      <c r="IR34" s="48"/>
      <c r="IS34" s="52"/>
      <c r="IT34" s="48"/>
      <c r="IU34" s="48"/>
      <c r="IV34" s="48"/>
      <c r="IW34" s="48"/>
      <c r="IX34" s="51"/>
      <c r="IY34" s="48"/>
      <c r="IZ34" s="48"/>
      <c r="JA34" s="49"/>
      <c r="JB34" s="48"/>
      <c r="JC34" s="48"/>
      <c r="JD34" s="48"/>
      <c r="JE34" s="52"/>
      <c r="JF34" s="48"/>
      <c r="JG34" s="48"/>
      <c r="JH34" s="48"/>
      <c r="JI34" s="48"/>
      <c r="JJ34" s="51"/>
      <c r="JK34" s="48"/>
      <c r="JL34" s="48"/>
      <c r="JM34" s="49"/>
      <c r="JN34" s="48"/>
      <c r="JO34" s="48"/>
      <c r="JP34" s="48"/>
      <c r="JQ34" s="52"/>
      <c r="JR34" s="48"/>
      <c r="JS34" s="48"/>
      <c r="JT34" s="48"/>
      <c r="JU34" s="48"/>
      <c r="JV34" s="51"/>
      <c r="JW34" s="48"/>
      <c r="JX34" s="48"/>
      <c r="JY34" s="49"/>
      <c r="JZ34" s="48"/>
      <c r="KA34" s="48"/>
      <c r="KB34" s="48"/>
      <c r="KC34" s="52"/>
      <c r="KD34" s="48"/>
      <c r="KE34" s="48"/>
      <c r="KF34" s="48"/>
      <c r="KG34" s="48"/>
      <c r="KH34" s="51"/>
      <c r="KI34" s="48"/>
      <c r="KJ34" s="48"/>
      <c r="KK34" s="49"/>
      <c r="KL34" s="48"/>
      <c r="KM34" s="48"/>
      <c r="KN34" s="48"/>
      <c r="KO34" s="52"/>
      <c r="KP34" s="48"/>
      <c r="KQ34" s="48"/>
      <c r="KR34" s="48"/>
      <c r="KS34" s="48"/>
      <c r="KT34" s="51"/>
      <c r="KU34" s="48"/>
      <c r="KV34" s="48"/>
      <c r="KW34" s="49"/>
      <c r="KX34" s="48"/>
      <c r="KY34" s="48"/>
      <c r="KZ34" s="48"/>
      <c r="LA34" s="52"/>
      <c r="LB34" s="48"/>
      <c r="LC34" s="48"/>
      <c r="LD34" s="48"/>
      <c r="LE34" s="48"/>
      <c r="LF34" s="51"/>
      <c r="LG34" s="48"/>
      <c r="LH34" s="48"/>
      <c r="LI34" s="49"/>
      <c r="LJ34" s="48"/>
      <c r="LK34" s="48"/>
      <c r="LL34" s="48"/>
      <c r="LM34" s="52"/>
      <c r="LN34" s="48"/>
      <c r="LO34" s="48"/>
      <c r="LP34" s="48"/>
      <c r="LQ34" s="48"/>
      <c r="LR34" s="51"/>
      <c r="LS34" s="48"/>
      <c r="LT34" s="48"/>
      <c r="LU34" s="49"/>
      <c r="LV34" s="48"/>
      <c r="LW34" s="48"/>
      <c r="LX34" s="48"/>
      <c r="LY34" s="52"/>
      <c r="LZ34" s="48"/>
      <c r="MA34" s="48"/>
      <c r="MB34" s="48"/>
      <c r="MC34" s="48"/>
      <c r="MD34" s="51"/>
      <c r="ME34" s="48"/>
      <c r="MF34" s="48"/>
      <c r="MG34" s="49"/>
      <c r="MH34" s="48"/>
      <c r="MI34" s="48"/>
      <c r="MJ34" s="48"/>
      <c r="MK34" s="52"/>
      <c r="ML34" s="48"/>
      <c r="MM34" s="48"/>
      <c r="MN34" s="48"/>
      <c r="MO34" s="48"/>
      <c r="MP34" s="51"/>
      <c r="MQ34" s="48"/>
      <c r="MR34" s="48"/>
      <c r="MS34" s="49"/>
      <c r="MT34" s="48"/>
      <c r="MU34" s="48"/>
      <c r="MV34" s="48"/>
      <c r="MW34" s="52"/>
      <c r="MX34" s="48"/>
      <c r="MY34" s="48"/>
      <c r="MZ34" s="48"/>
      <c r="NA34" s="48"/>
      <c r="NB34" s="51"/>
      <c r="NC34" s="48"/>
      <c r="ND34" s="48"/>
      <c r="NE34" s="49"/>
      <c r="NF34" s="48"/>
      <c r="NG34" s="48"/>
      <c r="NH34" s="48"/>
      <c r="NI34" s="52"/>
      <c r="NJ34" s="48"/>
      <c r="NK34" s="48"/>
      <c r="NL34" s="48"/>
      <c r="NM34" s="48"/>
      <c r="NN34" s="51"/>
      <c r="NO34" s="48"/>
      <c r="NP34" s="48"/>
      <c r="NQ34" s="49"/>
      <c r="NR34" s="48"/>
      <c r="NS34" s="48"/>
      <c r="NT34" s="48"/>
      <c r="NU34" s="52"/>
      <c r="NV34" s="48"/>
      <c r="NW34" s="48"/>
      <c r="NX34" s="48"/>
      <c r="NY34" s="48"/>
      <c r="NZ34" s="51"/>
      <c r="OA34" s="48"/>
      <c r="OB34" s="48"/>
      <c r="OC34" s="49"/>
      <c r="OD34" s="48"/>
      <c r="OE34" s="48"/>
      <c r="OF34" s="48"/>
      <c r="OG34" s="52"/>
      <c r="OH34" s="48"/>
      <c r="OI34" s="48"/>
      <c r="OJ34" s="48"/>
      <c r="OK34" s="48"/>
      <c r="OL34" s="51"/>
      <c r="OM34" s="48"/>
      <c r="ON34" s="48"/>
      <c r="OO34" s="49"/>
      <c r="OP34" s="48"/>
      <c r="OQ34" s="48"/>
      <c r="OR34" s="48"/>
      <c r="OS34" s="52"/>
      <c r="OT34" s="48"/>
      <c r="OU34" s="48"/>
      <c r="OV34" s="48"/>
      <c r="OW34" s="48"/>
      <c r="OX34" s="51"/>
      <c r="OY34" s="48"/>
      <c r="OZ34" s="48"/>
      <c r="PA34" s="49"/>
      <c r="PB34" s="48"/>
      <c r="PC34" s="48"/>
      <c r="PD34" s="48"/>
      <c r="PE34" s="52"/>
      <c r="PF34" s="48"/>
      <c r="PG34" s="48"/>
      <c r="PH34" s="48"/>
      <c r="PI34" s="48"/>
      <c r="PJ34" s="51"/>
      <c r="PK34" s="48"/>
      <c r="PL34" s="48"/>
      <c r="PM34" s="49"/>
      <c r="PN34" s="48"/>
      <c r="PO34" s="48"/>
      <c r="PP34" s="48"/>
      <c r="PQ34" s="52"/>
      <c r="PR34" s="48"/>
      <c r="PS34" s="48"/>
      <c r="PT34" s="48"/>
      <c r="PU34" s="48"/>
      <c r="PV34" s="51"/>
      <c r="PW34" s="48"/>
      <c r="PX34" s="48"/>
      <c r="PY34" s="49"/>
      <c r="PZ34" s="48"/>
      <c r="QA34" s="48"/>
      <c r="QB34" s="48"/>
      <c r="QC34" s="52"/>
      <c r="QD34" s="48"/>
      <c r="QE34" s="48"/>
      <c r="QF34" s="48"/>
      <c r="QG34" s="48"/>
      <c r="QH34" s="51"/>
      <c r="QI34" s="48"/>
      <c r="QJ34" s="48"/>
      <c r="QK34" s="49"/>
      <c r="QL34" s="48"/>
      <c r="QM34" s="48"/>
      <c r="QN34" s="48"/>
      <c r="QO34" s="52"/>
      <c r="QP34" s="48"/>
      <c r="QQ34" s="48"/>
      <c r="QR34" s="48"/>
      <c r="QS34" s="48"/>
      <c r="QT34" s="51"/>
      <c r="QU34" s="48"/>
      <c r="QV34" s="48"/>
      <c r="QW34" s="49"/>
      <c r="QX34" s="48"/>
      <c r="QY34" s="48"/>
      <c r="QZ34" s="48"/>
      <c r="RA34" s="52"/>
      <c r="RB34" s="48"/>
      <c r="RC34" s="48"/>
      <c r="RD34" s="48"/>
      <c r="RE34" s="48"/>
      <c r="RF34" s="51"/>
      <c r="RG34" s="48"/>
      <c r="RH34" s="48"/>
      <c r="RI34" s="49"/>
      <c r="RJ34" s="48"/>
      <c r="RK34" s="48"/>
      <c r="RL34" s="48"/>
      <c r="RM34" s="52"/>
      <c r="RN34" s="48"/>
      <c r="RO34" s="48"/>
      <c r="RP34" s="48"/>
      <c r="RQ34" s="48"/>
      <c r="RR34" s="51"/>
      <c r="RS34" s="48"/>
      <c r="RT34" s="48"/>
      <c r="RU34" s="49"/>
      <c r="RV34" s="48"/>
      <c r="RW34" s="48"/>
      <c r="RX34" s="48"/>
      <c r="RY34" s="52"/>
      <c r="RZ34" s="48"/>
      <c r="SA34" s="48"/>
      <c r="SB34" s="48"/>
      <c r="SC34" s="48"/>
      <c r="SD34" s="51"/>
      <c r="SE34" s="48"/>
      <c r="SF34" s="48"/>
      <c r="SG34" s="49"/>
      <c r="SH34" s="48"/>
      <c r="SI34" s="48"/>
      <c r="SJ34" s="48"/>
      <c r="SK34" s="52"/>
      <c r="SL34" s="48"/>
      <c r="SM34" s="48"/>
      <c r="SN34" s="48"/>
      <c r="SO34" s="48"/>
      <c r="SP34" s="51"/>
      <c r="SQ34" s="48"/>
      <c r="SR34" s="48"/>
      <c r="SS34" s="49"/>
      <c r="ST34" s="48"/>
      <c r="SU34" s="48"/>
      <c r="SV34" s="48"/>
      <c r="SW34" s="52"/>
      <c r="SX34" s="48"/>
      <c r="SY34" s="48"/>
      <c r="SZ34" s="48"/>
      <c r="TA34" s="48"/>
      <c r="TB34" s="51"/>
      <c r="TC34" s="48"/>
      <c r="TD34" s="48"/>
      <c r="TE34" s="49"/>
      <c r="TF34" s="48"/>
      <c r="TG34" s="48"/>
      <c r="TH34" s="48"/>
      <c r="TI34" s="52"/>
      <c r="TJ34" s="48"/>
      <c r="TK34" s="48"/>
      <c r="TL34" s="48"/>
      <c r="TM34" s="48"/>
      <c r="TN34" s="51"/>
      <c r="TO34" s="48"/>
      <c r="TP34" s="48"/>
      <c r="TQ34" s="49"/>
      <c r="TR34" s="48"/>
      <c r="TS34" s="48"/>
      <c r="TT34" s="48"/>
      <c r="TU34" s="52"/>
      <c r="TV34" s="48"/>
      <c r="TW34" s="48"/>
      <c r="TX34" s="48"/>
      <c r="TY34" s="48"/>
      <c r="TZ34" s="51"/>
      <c r="UA34" s="48"/>
      <c r="UB34" s="48"/>
      <c r="UC34" s="49"/>
      <c r="UD34" s="48"/>
      <c r="UE34" s="48"/>
      <c r="UF34" s="48"/>
      <c r="UG34" s="52"/>
      <c r="UH34" s="48"/>
      <c r="UI34" s="48"/>
      <c r="UJ34" s="48"/>
      <c r="UK34" s="48"/>
      <c r="UL34" s="51"/>
      <c r="UM34" s="48"/>
      <c r="UN34" s="48"/>
      <c r="UO34" s="49"/>
      <c r="UP34" s="48"/>
      <c r="UQ34" s="48"/>
      <c r="UR34" s="48"/>
      <c r="US34" s="52"/>
      <c r="UT34" s="48"/>
      <c r="UU34" s="48"/>
      <c r="UV34" s="48"/>
      <c r="UW34" s="48"/>
      <c r="UX34" s="51"/>
      <c r="UY34" s="48"/>
      <c r="UZ34" s="48"/>
      <c r="VA34" s="49"/>
      <c r="VB34" s="48"/>
      <c r="VC34" s="48"/>
      <c r="VD34" s="48"/>
      <c r="VE34" s="52"/>
      <c r="VF34" s="48"/>
      <c r="VG34" s="48"/>
      <c r="VH34" s="48"/>
      <c r="VI34" s="48"/>
      <c r="VJ34" s="51"/>
      <c r="VK34" s="48"/>
      <c r="VL34" s="48"/>
      <c r="VM34" s="49"/>
      <c r="VN34" s="48"/>
      <c r="VO34" s="48"/>
      <c r="VP34" s="48"/>
      <c r="VQ34" s="52"/>
      <c r="VR34" s="48"/>
      <c r="VS34" s="48"/>
      <c r="VT34" s="48"/>
      <c r="VU34" s="48"/>
      <c r="VV34" s="51"/>
      <c r="VW34" s="48"/>
      <c r="VX34" s="48"/>
      <c r="VY34" s="49"/>
      <c r="VZ34" s="48"/>
      <c r="WA34" s="48"/>
      <c r="WB34" s="48"/>
      <c r="WC34" s="52"/>
      <c r="WD34" s="48"/>
      <c r="WE34" s="48"/>
      <c r="WF34" s="48"/>
      <c r="WG34" s="48"/>
      <c r="WH34" s="51"/>
      <c r="WI34" s="48"/>
      <c r="WJ34" s="48"/>
      <c r="WK34" s="49"/>
      <c r="WL34" s="48"/>
      <c r="WM34" s="48"/>
      <c r="WN34" s="48"/>
      <c r="WO34" s="52"/>
      <c r="WP34" s="48"/>
      <c r="WQ34" s="48"/>
      <c r="WR34" s="48"/>
      <c r="WS34" s="48"/>
      <c r="WT34" s="51"/>
      <c r="WU34" s="48"/>
      <c r="WV34" s="48"/>
      <c r="WW34" s="49"/>
      <c r="WX34" s="48"/>
      <c r="WY34" s="48"/>
      <c r="WZ34" s="48"/>
      <c r="XA34" s="52"/>
      <c r="XB34" s="48"/>
      <c r="XC34" s="48"/>
      <c r="XD34" s="48"/>
      <c r="XE34" s="48"/>
      <c r="XF34" s="51"/>
      <c r="XG34" s="48"/>
      <c r="XH34" s="48"/>
      <c r="XI34" s="49"/>
      <c r="XJ34" s="48"/>
      <c r="XK34" s="48"/>
      <c r="XL34" s="48"/>
      <c r="XM34" s="52"/>
      <c r="XN34" s="48"/>
      <c r="XO34" s="48"/>
      <c r="XP34" s="48"/>
      <c r="XQ34" s="48"/>
      <c r="XR34" s="51"/>
      <c r="XS34" s="48"/>
      <c r="XT34" s="48"/>
      <c r="XU34" s="49"/>
      <c r="XV34" s="48"/>
      <c r="XW34" s="48"/>
      <c r="XX34" s="48"/>
      <c r="XY34" s="52"/>
      <c r="XZ34" s="48"/>
      <c r="YA34" s="48"/>
      <c r="YB34" s="48"/>
      <c r="YC34" s="48"/>
      <c r="YD34" s="51"/>
      <c r="YE34" s="48"/>
      <c r="YF34" s="48"/>
      <c r="YG34" s="49"/>
      <c r="YH34" s="48"/>
      <c r="YI34" s="48"/>
      <c r="YJ34" s="48"/>
      <c r="YK34" s="52"/>
      <c r="YL34" s="48"/>
      <c r="YM34" s="48"/>
      <c r="YN34" s="48"/>
      <c r="YO34" s="48"/>
      <c r="YP34" s="51"/>
      <c r="YQ34" s="48"/>
      <c r="YR34" s="48"/>
      <c r="YS34" s="49"/>
      <c r="YT34" s="48"/>
      <c r="YU34" s="48"/>
      <c r="YV34" s="48"/>
      <c r="YW34" s="52"/>
      <c r="YX34" s="48"/>
      <c r="YY34" s="48"/>
      <c r="YZ34" s="48"/>
      <c r="ZA34" s="48"/>
      <c r="ZB34" s="51"/>
      <c r="ZC34" s="48"/>
      <c r="ZD34" s="48"/>
      <c r="ZE34" s="49"/>
      <c r="ZF34" s="48"/>
      <c r="ZG34" s="48"/>
      <c r="ZH34" s="48"/>
      <c r="ZI34" s="52"/>
      <c r="ZJ34" s="48"/>
      <c r="ZK34" s="48"/>
      <c r="ZL34" s="48"/>
      <c r="ZM34" s="48"/>
      <c r="ZN34" s="51"/>
      <c r="ZO34" s="48"/>
      <c r="ZP34" s="48"/>
      <c r="ZQ34" s="49"/>
      <c r="ZR34" s="48"/>
      <c r="ZS34" s="48"/>
      <c r="ZT34" s="48"/>
      <c r="ZU34" s="52"/>
      <c r="ZV34" s="48"/>
      <c r="ZW34" s="48"/>
      <c r="ZX34" s="48"/>
      <c r="ZY34" s="48"/>
      <c r="ZZ34" s="51"/>
      <c r="AAA34" s="48"/>
      <c r="AAB34" s="48"/>
      <c r="AAC34" s="49"/>
      <c r="AAD34" s="48"/>
      <c r="AAE34" s="48"/>
      <c r="AAF34" s="48"/>
      <c r="AAG34" s="52"/>
      <c r="AAH34" s="48"/>
      <c r="AAI34" s="48"/>
      <c r="AAJ34" s="48"/>
      <c r="AAK34" s="48"/>
      <c r="AAL34" s="51"/>
      <c r="AAM34" s="48"/>
      <c r="AAN34" s="48"/>
      <c r="AAO34" s="49"/>
      <c r="AAP34" s="48"/>
      <c r="AAQ34" s="48"/>
      <c r="AAR34" s="48"/>
      <c r="AAS34" s="52"/>
      <c r="AAT34" s="48"/>
      <c r="AAU34" s="48"/>
      <c r="AAV34" s="48"/>
      <c r="AAW34" s="48"/>
      <c r="AAX34" s="51"/>
      <c r="AAY34" s="48"/>
      <c r="AAZ34" s="48"/>
      <c r="ABA34" s="49"/>
      <c r="ABB34" s="48"/>
      <c r="ABC34" s="48"/>
      <c r="ABD34" s="48"/>
      <c r="ABE34" s="52"/>
      <c r="ABF34" s="48"/>
      <c r="ABG34" s="48"/>
      <c r="ABH34" s="48"/>
      <c r="ABI34" s="48"/>
      <c r="ABJ34" s="51"/>
      <c r="ABK34" s="48"/>
      <c r="ABL34" s="48"/>
      <c r="ABM34" s="49"/>
      <c r="ABN34" s="48"/>
      <c r="ABO34" s="48"/>
      <c r="ABP34" s="48"/>
      <c r="ABQ34" s="52"/>
      <c r="ABR34" s="48"/>
      <c r="ABS34" s="48"/>
      <c r="ABT34" s="48"/>
      <c r="ABU34" s="48"/>
      <c r="ABV34" s="51"/>
      <c r="ABW34" s="48"/>
      <c r="ABX34" s="48"/>
      <c r="ABY34" s="49"/>
      <c r="ABZ34" s="48"/>
      <c r="ACA34" s="48"/>
      <c r="ACB34" s="48"/>
      <c r="ACC34" s="52"/>
      <c r="ACD34" s="48"/>
      <c r="ACE34" s="48"/>
      <c r="ACF34" s="48"/>
      <c r="ACG34" s="48"/>
      <c r="ACH34" s="51"/>
      <c r="ACI34" s="48">
        <f t="shared" si="421"/>
        <v>0</v>
      </c>
      <c r="ACJ34" s="48">
        <f t="shared" si="422"/>
        <v>0</v>
      </c>
      <c r="ACK34" s="49"/>
      <c r="ACL34" s="48">
        <f t="shared" si="423"/>
        <v>0</v>
      </c>
      <c r="ACM34" s="48">
        <f t="shared" si="424"/>
        <v>0</v>
      </c>
      <c r="ACN34" s="48"/>
      <c r="ACO34" s="52"/>
      <c r="ACP34" s="48"/>
      <c r="ACQ34" s="48"/>
      <c r="ACR34" s="48">
        <f t="shared" si="425"/>
        <v>0</v>
      </c>
      <c r="ACS34" s="48">
        <f t="shared" si="426"/>
        <v>0</v>
      </c>
      <c r="ACT34" s="51"/>
      <c r="ACU34" s="48">
        <f t="shared" si="427"/>
        <v>0</v>
      </c>
      <c r="ACV34" s="48">
        <f t="shared" si="428"/>
        <v>0</v>
      </c>
      <c r="ACW34" s="49"/>
      <c r="ACX34" s="48">
        <f t="shared" si="429"/>
        <v>0</v>
      </c>
      <c r="ACY34" s="48">
        <f t="shared" si="430"/>
        <v>0</v>
      </c>
      <c r="ACZ34" s="48"/>
      <c r="ADA34" s="52"/>
      <c r="ADB34" s="48"/>
      <c r="ADC34" s="48"/>
      <c r="ADD34" s="48">
        <f t="shared" si="431"/>
        <v>0</v>
      </c>
      <c r="ADE34" s="48">
        <f t="shared" si="432"/>
        <v>0</v>
      </c>
      <c r="ADF34" s="51"/>
      <c r="ADG34" s="48">
        <f t="shared" si="433"/>
        <v>0</v>
      </c>
      <c r="ADH34" s="48">
        <f t="shared" si="434"/>
        <v>0</v>
      </c>
      <c r="ADI34" s="49"/>
      <c r="ADJ34" s="48">
        <f t="shared" si="435"/>
        <v>0</v>
      </c>
      <c r="ADK34" s="48">
        <f t="shared" si="436"/>
        <v>0</v>
      </c>
      <c r="ADL34" s="48"/>
      <c r="ADM34" s="52"/>
      <c r="ADN34" s="48"/>
      <c r="ADO34" s="48"/>
      <c r="ADP34" s="48">
        <f t="shared" si="437"/>
        <v>0</v>
      </c>
      <c r="ADQ34" s="48">
        <f t="shared" si="438"/>
        <v>0</v>
      </c>
      <c r="ADR34" s="51"/>
      <c r="ADS34" s="48">
        <f t="shared" si="439"/>
        <v>0</v>
      </c>
      <c r="ADT34" s="48">
        <f t="shared" si="440"/>
        <v>0</v>
      </c>
      <c r="ADU34" s="49"/>
      <c r="ADV34" s="48">
        <f t="shared" si="441"/>
        <v>0</v>
      </c>
      <c r="ADW34" s="48">
        <f t="shared" si="442"/>
        <v>0</v>
      </c>
      <c r="ADX34" s="48"/>
      <c r="ADY34" s="52"/>
      <c r="ADZ34" s="48"/>
      <c r="AEA34" s="48"/>
      <c r="AEB34" s="48">
        <f t="shared" si="443"/>
        <v>0</v>
      </c>
      <c r="AEC34" s="48">
        <f t="shared" si="444"/>
        <v>0</v>
      </c>
      <c r="AED34" s="51"/>
      <c r="AEE34" s="48">
        <f t="shared" si="445"/>
        <v>0</v>
      </c>
      <c r="AEF34" s="48">
        <f t="shared" si="446"/>
        <v>0</v>
      </c>
      <c r="AEG34" s="49"/>
      <c r="AEH34" s="48">
        <f t="shared" si="447"/>
        <v>0</v>
      </c>
      <c r="AEI34" s="48">
        <f t="shared" si="448"/>
        <v>0</v>
      </c>
      <c r="AEJ34" s="48"/>
      <c r="AEK34" s="52"/>
      <c r="AEL34" s="48"/>
      <c r="AEM34" s="48"/>
      <c r="AEN34" s="48">
        <f t="shared" si="449"/>
        <v>0</v>
      </c>
      <c r="AEO34" s="48">
        <f t="shared" si="450"/>
        <v>0</v>
      </c>
      <c r="AEP34" s="51">
        <v>915</v>
      </c>
      <c r="AEQ34" s="48">
        <f t="shared" si="451"/>
        <v>0.84958217270194991</v>
      </c>
      <c r="AER34" s="48">
        <f t="shared" si="452"/>
        <v>915</v>
      </c>
      <c r="AES34" s="49">
        <v>7800026.5099999961</v>
      </c>
      <c r="AET34" s="48">
        <f t="shared" si="453"/>
        <v>0.56495516057392026</v>
      </c>
      <c r="AEU34" s="48">
        <f t="shared" si="454"/>
        <v>7800026.5099999961</v>
      </c>
      <c r="AEV34" s="48">
        <v>7800026.5099999961</v>
      </c>
      <c r="AEW34" s="52"/>
      <c r="AEX34" s="48"/>
      <c r="AEY34" s="48">
        <v>7800026.5100000007</v>
      </c>
      <c r="AEZ34" s="48">
        <f t="shared" si="455"/>
        <v>7800026.5100000007</v>
      </c>
      <c r="AFA34" s="48">
        <f t="shared" si="456"/>
        <v>0.56495516057392059</v>
      </c>
      <c r="AFB34" s="51">
        <v>915</v>
      </c>
      <c r="AFC34" s="48">
        <f t="shared" si="457"/>
        <v>0.84958217270194991</v>
      </c>
      <c r="AFD34" s="48">
        <f t="shared" si="458"/>
        <v>0</v>
      </c>
      <c r="AFE34" s="49">
        <v>7800026.5099999961</v>
      </c>
      <c r="AFF34" s="48">
        <f t="shared" si="459"/>
        <v>0.56495516057392026</v>
      </c>
      <c r="AFG34" s="48">
        <f t="shared" si="460"/>
        <v>0</v>
      </c>
      <c r="AFH34" s="48">
        <v>7800026.5099999961</v>
      </c>
      <c r="AFI34" s="52"/>
      <c r="AFJ34" s="48"/>
      <c r="AFK34" s="48">
        <v>7800026.5100000007</v>
      </c>
      <c r="AFL34" s="48">
        <f t="shared" si="461"/>
        <v>7800026.5100000007</v>
      </c>
      <c r="AFM34" s="48">
        <f t="shared" si="462"/>
        <v>0.56495516057392059</v>
      </c>
      <c r="AFN34" s="51">
        <v>915</v>
      </c>
      <c r="AFO34" s="48">
        <f t="shared" si="463"/>
        <v>0.84958217270194991</v>
      </c>
      <c r="AFP34" s="48">
        <f t="shared" si="464"/>
        <v>0</v>
      </c>
      <c r="AFQ34" s="49">
        <v>7800026.5099999961</v>
      </c>
      <c r="AFR34" s="48">
        <f t="shared" si="465"/>
        <v>0.56495516057392026</v>
      </c>
      <c r="AFS34" s="48">
        <f t="shared" si="466"/>
        <v>0</v>
      </c>
      <c r="AFT34" s="48">
        <v>7800026.5099999961</v>
      </c>
      <c r="AFU34" s="52"/>
      <c r="AFV34" s="48"/>
      <c r="AFW34" s="48">
        <v>7800026.5100000007</v>
      </c>
      <c r="AFX34" s="48">
        <f t="shared" si="467"/>
        <v>7800026.5100000007</v>
      </c>
      <c r="AFY34" s="48">
        <f t="shared" si="468"/>
        <v>0.56495516057392059</v>
      </c>
      <c r="AFZ34" s="51">
        <v>918</v>
      </c>
      <c r="AGA34" s="48">
        <f t="shared" si="44"/>
        <v>0.85236768802228413</v>
      </c>
      <c r="AGB34" s="48">
        <f t="shared" si="469"/>
        <v>3</v>
      </c>
      <c r="AGC34" s="49">
        <v>7813380.0300000012</v>
      </c>
      <c r="AGD34" s="48">
        <f t="shared" si="45"/>
        <v>0.56592235472719121</v>
      </c>
      <c r="AGE34" s="48">
        <f t="shared" si="470"/>
        <v>13353.520000005141</v>
      </c>
      <c r="AGF34" s="48">
        <v>7813380.0300000012</v>
      </c>
      <c r="AGG34" s="52"/>
      <c r="AGH34" s="48">
        <v>215490.91000000003</v>
      </c>
      <c r="AGI34" s="48">
        <v>3615635.9300000016</v>
      </c>
      <c r="AGJ34" s="48">
        <f t="shared" si="471"/>
        <v>3831126.8400000017</v>
      </c>
      <c r="AGK34" s="48">
        <f t="shared" si="472"/>
        <v>0.27748814395648225</v>
      </c>
      <c r="AGL34" s="51">
        <v>918</v>
      </c>
      <c r="AGM34" s="48">
        <f t="shared" si="473"/>
        <v>0.85236768802228413</v>
      </c>
      <c r="AGN34" s="48">
        <f t="shared" si="474"/>
        <v>0</v>
      </c>
      <c r="AGO34" s="49">
        <v>7813380.0300000012</v>
      </c>
      <c r="AGP34" s="48">
        <f t="shared" si="475"/>
        <v>0.56592235472719121</v>
      </c>
      <c r="AGQ34" s="48">
        <f t="shared" si="476"/>
        <v>0</v>
      </c>
      <c r="AGR34" s="48">
        <v>7813380.0300000012</v>
      </c>
      <c r="AGS34" s="52"/>
      <c r="AGT34" s="48">
        <v>7800026.5099999998</v>
      </c>
      <c r="AGU34" s="48">
        <v>13353.520000001416</v>
      </c>
      <c r="AGV34" s="48">
        <f t="shared" si="477"/>
        <v>7813380.0300000012</v>
      </c>
      <c r="AGW34" s="48">
        <f t="shared" si="478"/>
        <v>0.56592235472719121</v>
      </c>
      <c r="AGX34" s="51">
        <v>918</v>
      </c>
      <c r="AGY34" s="48">
        <f t="shared" si="479"/>
        <v>0.85236768802228413</v>
      </c>
      <c r="AGZ34" s="48">
        <f t="shared" si="480"/>
        <v>0</v>
      </c>
      <c r="AHA34" s="49">
        <v>7813380.0300000012</v>
      </c>
      <c r="AHB34" s="48">
        <f t="shared" si="481"/>
        <v>0.56592235472719121</v>
      </c>
      <c r="AHC34" s="48">
        <f t="shared" si="482"/>
        <v>0</v>
      </c>
      <c r="AHD34" s="48">
        <v>7813380.0300000012</v>
      </c>
      <c r="AHE34" s="52"/>
      <c r="AHF34" s="48">
        <v>7800026.5099999998</v>
      </c>
      <c r="AHG34" s="48">
        <v>0</v>
      </c>
      <c r="AHH34" s="48">
        <f t="shared" si="483"/>
        <v>7800026.5099999998</v>
      </c>
      <c r="AHI34" s="48">
        <f t="shared" si="484"/>
        <v>0.56495516057392059</v>
      </c>
      <c r="AHJ34" s="51">
        <v>918</v>
      </c>
      <c r="AHK34" s="48">
        <f t="shared" si="485"/>
        <v>0.85236768802228413</v>
      </c>
      <c r="AHL34" s="48">
        <f t="shared" si="486"/>
        <v>0</v>
      </c>
      <c r="AHM34" s="49">
        <v>7813380.0300000012</v>
      </c>
      <c r="AHN34" s="48">
        <f t="shared" si="487"/>
        <v>0.56592235472719121</v>
      </c>
      <c r="AHO34" s="48">
        <f t="shared" si="488"/>
        <v>0</v>
      </c>
      <c r="AHP34" s="48">
        <v>7813380.0300000012</v>
      </c>
      <c r="AHQ34" s="52"/>
      <c r="AHR34" s="48">
        <v>7813380.0299999993</v>
      </c>
      <c r="AHS34" s="48">
        <v>0</v>
      </c>
      <c r="AHT34" s="48">
        <f t="shared" si="489"/>
        <v>7813380.0299999993</v>
      </c>
      <c r="AHU34" s="48">
        <f t="shared" si="490"/>
        <v>0.56592235472719099</v>
      </c>
      <c r="AHV34" s="51">
        <v>920</v>
      </c>
      <c r="AHW34" s="48">
        <f t="shared" si="491"/>
        <v>0.85422469823584035</v>
      </c>
      <c r="AHX34" s="48">
        <f t="shared" si="492"/>
        <v>2</v>
      </c>
      <c r="AHY34" s="49">
        <v>7820397.8599999975</v>
      </c>
      <c r="AHZ34" s="48">
        <f t="shared" si="493"/>
        <v>0.5664306554707137</v>
      </c>
      <c r="AIA34" s="48">
        <f t="shared" si="494"/>
        <v>7017.8299999963492</v>
      </c>
      <c r="AIB34" s="48">
        <v>7820397.8599999975</v>
      </c>
      <c r="AIC34" s="52"/>
      <c r="AID34" s="48">
        <v>7813380.0299999993</v>
      </c>
      <c r="AIE34" s="48">
        <v>7017.83</v>
      </c>
      <c r="AIF34" s="48">
        <f t="shared" si="495"/>
        <v>7820397.8599999994</v>
      </c>
      <c r="AIG34" s="48">
        <f t="shared" si="496"/>
        <v>0.56643065547071381</v>
      </c>
      <c r="AIH34" s="51">
        <v>1001</v>
      </c>
      <c r="AII34" s="48">
        <f t="shared" si="497"/>
        <v>0.9294336118848654</v>
      </c>
      <c r="AIJ34" s="48">
        <f t="shared" si="498"/>
        <v>81</v>
      </c>
      <c r="AIK34" s="49">
        <v>8688351.9499999881</v>
      </c>
      <c r="AIL34" s="48">
        <f t="shared" si="499"/>
        <v>0.62929648569040297</v>
      </c>
      <c r="AIM34" s="48">
        <f t="shared" si="500"/>
        <v>867954.08999999054</v>
      </c>
      <c r="AIN34" s="48">
        <v>8688351.9499999881</v>
      </c>
      <c r="AIO34" s="52"/>
      <c r="AIP34" s="48">
        <v>7813380.0299999993</v>
      </c>
      <c r="AIQ34" s="48">
        <v>874971.92</v>
      </c>
      <c r="AIR34" s="48">
        <f t="shared" si="501"/>
        <v>8688351.9499999993</v>
      </c>
      <c r="AIS34" s="48">
        <f t="shared" si="502"/>
        <v>0.62929648569040386</v>
      </c>
      <c r="AIT34" s="51">
        <v>1001</v>
      </c>
      <c r="AIU34" s="48">
        <f t="shared" si="503"/>
        <v>0.9294336118848654</v>
      </c>
      <c r="AIV34" s="48">
        <f t="shared" si="504"/>
        <v>0</v>
      </c>
      <c r="AIW34" s="49">
        <v>8688351.9499999881</v>
      </c>
      <c r="AIX34" s="48">
        <f t="shared" si="505"/>
        <v>0.62929648569040297</v>
      </c>
      <c r="AIY34" s="48">
        <f t="shared" si="506"/>
        <v>0</v>
      </c>
      <c r="AIZ34" s="48">
        <v>8688351.9499999881</v>
      </c>
      <c r="AJA34" s="52"/>
      <c r="AJB34" s="48">
        <v>7813380.0299999993</v>
      </c>
      <c r="AJC34" s="48">
        <v>874971.92</v>
      </c>
      <c r="AJD34" s="48">
        <f t="shared" si="507"/>
        <v>8688351.9499999993</v>
      </c>
      <c r="AJE34" s="48">
        <f t="shared" si="508"/>
        <v>0.62929648569040386</v>
      </c>
      <c r="AJF34" s="51">
        <v>1001</v>
      </c>
      <c r="AJG34" s="48">
        <f t="shared" si="509"/>
        <v>0.9294336118848654</v>
      </c>
      <c r="AJH34" s="48">
        <f t="shared" si="510"/>
        <v>0</v>
      </c>
      <c r="AJI34" s="49">
        <v>8688351.9499999881</v>
      </c>
      <c r="AJJ34" s="48">
        <f t="shared" si="511"/>
        <v>0.62929648569040297</v>
      </c>
      <c r="AJK34" s="48">
        <f t="shared" si="512"/>
        <v>0</v>
      </c>
      <c r="AJL34" s="48">
        <v>8688351.9499999881</v>
      </c>
      <c r="AJM34" s="52"/>
      <c r="AJN34" s="48">
        <v>7813380.0299999993</v>
      </c>
      <c r="AJO34" s="48">
        <v>874971.92</v>
      </c>
      <c r="AJP34" s="48">
        <f t="shared" si="513"/>
        <v>8688351.9499999993</v>
      </c>
      <c r="AJQ34" s="48">
        <f t="shared" si="514"/>
        <v>0.62929648569040386</v>
      </c>
      <c r="AJR34" s="51">
        <v>999</v>
      </c>
      <c r="AJS34" s="48">
        <f t="shared" si="515"/>
        <v>0.92757660167130918</v>
      </c>
      <c r="AJT34" s="48">
        <f t="shared" si="516"/>
        <v>-2</v>
      </c>
      <c r="AJU34" s="49">
        <v>8681334.1199999917</v>
      </c>
      <c r="AJV34" s="48">
        <f t="shared" si="517"/>
        <v>0.62878818494688049</v>
      </c>
      <c r="AJW34" s="48">
        <f t="shared" si="518"/>
        <v>-7017.8299999963492</v>
      </c>
      <c r="AJX34" s="48">
        <v>8681334.1199999917</v>
      </c>
      <c r="AJY34" s="52"/>
      <c r="AJZ34" s="48">
        <v>7813380.0299999993</v>
      </c>
      <c r="AKA34" s="48"/>
      <c r="AKB34" s="48">
        <f t="shared" si="519"/>
        <v>7813380.0299999993</v>
      </c>
      <c r="AKC34" s="48">
        <f t="shared" si="520"/>
        <v>0.56592235472719099</v>
      </c>
      <c r="AKD34" s="51">
        <v>999</v>
      </c>
      <c r="AKE34" s="48">
        <f t="shared" si="521"/>
        <v>0.92757660167130918</v>
      </c>
      <c r="AKF34" s="48">
        <f t="shared" si="522"/>
        <v>0</v>
      </c>
      <c r="AKG34" s="49">
        <v>8681334.1199999917</v>
      </c>
      <c r="AKH34" s="48">
        <f t="shared" si="523"/>
        <v>0.62878818494688049</v>
      </c>
      <c r="AKI34" s="48">
        <f t="shared" si="524"/>
        <v>0</v>
      </c>
      <c r="AKJ34" s="48">
        <v>8681334.1199999917</v>
      </c>
      <c r="AKK34" s="52"/>
      <c r="AKL34" s="48">
        <v>7813380.0299999993</v>
      </c>
      <c r="AKM34" s="48"/>
      <c r="AKN34" s="48">
        <f t="shared" si="525"/>
        <v>7813380.0299999993</v>
      </c>
      <c r="AKO34" s="48">
        <f t="shared" si="526"/>
        <v>0.56592235472719099</v>
      </c>
      <c r="AKP34" s="51">
        <v>0</v>
      </c>
      <c r="AKQ34" s="48">
        <f t="shared" si="527"/>
        <v>0</v>
      </c>
      <c r="AKR34" s="48"/>
      <c r="AKS34" s="49">
        <v>0</v>
      </c>
      <c r="AKT34" s="48">
        <f t="shared" si="528"/>
        <v>0</v>
      </c>
      <c r="AKU34" s="48"/>
      <c r="AKV34" s="48"/>
      <c r="AKW34" s="52"/>
      <c r="AKX34" s="48">
        <v>8681334.1199999917</v>
      </c>
      <c r="AKY34" s="48"/>
      <c r="AKZ34" s="48">
        <f t="shared" si="529"/>
        <v>8681334.1199999917</v>
      </c>
      <c r="ALA34" s="48">
        <f t="shared" si="530"/>
        <v>0.62878818494688049</v>
      </c>
      <c r="ALB34" s="51">
        <v>1</v>
      </c>
      <c r="ALC34" s="48">
        <f t="shared" si="531"/>
        <v>9.2850510677808728E-4</v>
      </c>
      <c r="ALD34" s="48">
        <f t="shared" si="532"/>
        <v>1</v>
      </c>
      <c r="ALE34" s="49">
        <v>10461.76</v>
      </c>
      <c r="ALF34" s="48">
        <f t="shared" si="533"/>
        <v>7.5774425806224852E-4</v>
      </c>
      <c r="ALG34" s="48">
        <f t="shared" si="534"/>
        <v>10461.76</v>
      </c>
      <c r="ALH34" s="48">
        <v>5230.87</v>
      </c>
      <c r="ALI34" s="52">
        <v>5230.8900000000003</v>
      </c>
      <c r="ALJ34" s="48">
        <v>8681334.1199999917</v>
      </c>
      <c r="ALK34" s="48">
        <v>5230.8900000000003</v>
      </c>
      <c r="ALL34" s="48">
        <f t="shared" si="535"/>
        <v>8686565.0099999923</v>
      </c>
      <c r="ALM34" s="48">
        <f t="shared" si="536"/>
        <v>0.62916705780021065</v>
      </c>
      <c r="ALN34" s="51">
        <v>1</v>
      </c>
      <c r="ALO34" s="48">
        <f t="shared" si="537"/>
        <v>9.2850510677808728E-4</v>
      </c>
      <c r="ALP34" s="48">
        <f t="shared" si="538"/>
        <v>0</v>
      </c>
      <c r="ALQ34" s="49">
        <v>10461.76</v>
      </c>
      <c r="ALR34" s="48">
        <f t="shared" si="539"/>
        <v>7.5774425806224852E-4</v>
      </c>
      <c r="ALS34" s="48">
        <f t="shared" si="540"/>
        <v>0</v>
      </c>
      <c r="ALT34" s="48">
        <v>5230.87</v>
      </c>
      <c r="ALU34" s="52">
        <v>5230.8900000000003</v>
      </c>
      <c r="ALV34" s="48">
        <v>8681334.1199999917</v>
      </c>
      <c r="ALW34" s="48">
        <v>5230.8900000000003</v>
      </c>
      <c r="ALX34" s="48">
        <f t="shared" si="541"/>
        <v>8686565.0099999923</v>
      </c>
      <c r="ALY34" s="48">
        <f t="shared" si="542"/>
        <v>0.62916705780021065</v>
      </c>
      <c r="ALZ34" s="51">
        <v>0</v>
      </c>
      <c r="AMA34" s="48">
        <f t="shared" si="543"/>
        <v>0</v>
      </c>
      <c r="AMB34" s="48">
        <f t="shared" si="544"/>
        <v>-1</v>
      </c>
      <c r="AMC34" s="49">
        <v>0</v>
      </c>
      <c r="AMD34" s="48">
        <f t="shared" si="545"/>
        <v>0</v>
      </c>
      <c r="AME34" s="48">
        <f t="shared" si="546"/>
        <v>-10461.76</v>
      </c>
      <c r="AMF34" s="48">
        <v>0</v>
      </c>
      <c r="AMG34" s="52">
        <v>0</v>
      </c>
      <c r="AMH34" s="48">
        <v>8681334.1199999955</v>
      </c>
      <c r="AMI34" s="48">
        <v>0</v>
      </c>
      <c r="AMJ34" s="48">
        <f t="shared" si="547"/>
        <v>8681334.1199999955</v>
      </c>
      <c r="AMK34" s="48">
        <f t="shared" si="548"/>
        <v>0.62878818494688071</v>
      </c>
      <c r="AML34" s="51">
        <v>0</v>
      </c>
      <c r="AMM34" s="48">
        <f t="shared" si="549"/>
        <v>0</v>
      </c>
      <c r="AMN34" s="48">
        <f t="shared" si="550"/>
        <v>0</v>
      </c>
      <c r="AMO34" s="49">
        <v>0</v>
      </c>
      <c r="AMP34" s="48">
        <f t="shared" si="551"/>
        <v>0</v>
      </c>
      <c r="AMQ34" s="48">
        <f t="shared" si="552"/>
        <v>0</v>
      </c>
      <c r="AMR34" s="48">
        <v>0</v>
      </c>
      <c r="AMS34" s="52">
        <v>0</v>
      </c>
      <c r="AMT34" s="48">
        <v>8681334.1199999955</v>
      </c>
      <c r="AMU34" s="48">
        <v>0</v>
      </c>
      <c r="AMV34" s="48">
        <f t="shared" si="553"/>
        <v>8681334.1199999955</v>
      </c>
      <c r="AMW34" s="48">
        <f t="shared" si="554"/>
        <v>0.62878818494688071</v>
      </c>
      <c r="AMX34" s="51">
        <v>0</v>
      </c>
      <c r="AMY34" s="48">
        <f t="shared" si="555"/>
        <v>0</v>
      </c>
      <c r="AMZ34" s="48">
        <f t="shared" si="556"/>
        <v>0</v>
      </c>
      <c r="ANA34" s="49">
        <v>0</v>
      </c>
      <c r="ANB34" s="48">
        <f t="shared" si="557"/>
        <v>0</v>
      </c>
      <c r="ANC34" s="48">
        <f t="shared" si="634"/>
        <v>0</v>
      </c>
      <c r="AND34" s="48">
        <v>0</v>
      </c>
      <c r="ANE34" s="52">
        <v>0</v>
      </c>
      <c r="ANF34" s="48">
        <v>8681334.1199999955</v>
      </c>
      <c r="ANG34" s="48">
        <v>0</v>
      </c>
      <c r="ANH34" s="48">
        <f t="shared" si="558"/>
        <v>8681334.1199999955</v>
      </c>
      <c r="ANI34" s="48">
        <f t="shared" si="559"/>
        <v>0.62878818494688071</v>
      </c>
      <c r="ANJ34" s="51">
        <v>0</v>
      </c>
      <c r="ANK34" s="48">
        <f t="shared" si="560"/>
        <v>0</v>
      </c>
      <c r="ANL34" s="48">
        <f t="shared" si="561"/>
        <v>0</v>
      </c>
      <c r="ANM34" s="49">
        <v>0</v>
      </c>
      <c r="ANN34" s="48">
        <f t="shared" si="562"/>
        <v>0</v>
      </c>
      <c r="ANO34" s="48">
        <f t="shared" si="635"/>
        <v>0</v>
      </c>
      <c r="ANP34" s="48">
        <v>0</v>
      </c>
      <c r="ANQ34" s="52">
        <v>0</v>
      </c>
      <c r="ANR34" s="48">
        <v>8681334.1199999955</v>
      </c>
      <c r="ANS34" s="48">
        <v>0</v>
      </c>
      <c r="ANT34" s="48">
        <f t="shared" si="563"/>
        <v>8681334.1199999955</v>
      </c>
      <c r="ANU34" s="48">
        <f t="shared" si="564"/>
        <v>0.62878818494688071</v>
      </c>
      <c r="ANV34" s="51">
        <v>0</v>
      </c>
      <c r="ANW34" s="48">
        <f t="shared" si="565"/>
        <v>0</v>
      </c>
      <c r="ANX34" s="48">
        <f t="shared" si="566"/>
        <v>0</v>
      </c>
      <c r="ANY34" s="49">
        <v>0</v>
      </c>
      <c r="ANZ34" s="48">
        <f t="shared" si="567"/>
        <v>0</v>
      </c>
      <c r="AOA34" s="48">
        <f t="shared" si="636"/>
        <v>0</v>
      </c>
      <c r="AOB34" s="48">
        <v>0</v>
      </c>
      <c r="AOC34" s="52">
        <v>0</v>
      </c>
      <c r="AOD34" s="48">
        <v>8681334.1199999955</v>
      </c>
      <c r="AOE34" s="48">
        <v>0</v>
      </c>
      <c r="AOF34" s="48">
        <f t="shared" si="568"/>
        <v>8681334.1199999955</v>
      </c>
      <c r="AOG34" s="48">
        <f t="shared" si="569"/>
        <v>0.62878818494688071</v>
      </c>
      <c r="AOH34" s="51">
        <v>0</v>
      </c>
      <c r="AOI34" s="48">
        <f t="shared" si="570"/>
        <v>0</v>
      </c>
      <c r="AOJ34" s="48">
        <f t="shared" si="571"/>
        <v>0</v>
      </c>
      <c r="AOK34" s="49">
        <v>0</v>
      </c>
      <c r="AOL34" s="48">
        <f t="shared" si="572"/>
        <v>0</v>
      </c>
      <c r="AOM34" s="48">
        <f t="shared" si="637"/>
        <v>0</v>
      </c>
      <c r="AON34" s="48">
        <v>0</v>
      </c>
      <c r="AOO34" s="52">
        <v>0</v>
      </c>
      <c r="AOP34" s="48">
        <v>8681334.1199999955</v>
      </c>
      <c r="AOQ34" s="48">
        <v>0</v>
      </c>
      <c r="AOR34" s="48">
        <f t="shared" si="573"/>
        <v>8681334.1199999955</v>
      </c>
      <c r="AOS34" s="48">
        <f t="shared" si="574"/>
        <v>0.62878818494688071</v>
      </c>
      <c r="AOT34" s="51">
        <v>0</v>
      </c>
      <c r="AOU34" s="48">
        <f t="shared" si="575"/>
        <v>0</v>
      </c>
      <c r="AOV34" s="48">
        <f t="shared" si="576"/>
        <v>0</v>
      </c>
      <c r="AOW34" s="49">
        <v>0</v>
      </c>
      <c r="AOX34" s="48">
        <f t="shared" si="577"/>
        <v>0</v>
      </c>
      <c r="AOY34" s="48">
        <f t="shared" si="638"/>
        <v>0</v>
      </c>
      <c r="AOZ34" s="48">
        <v>0</v>
      </c>
      <c r="APA34" s="52">
        <v>0</v>
      </c>
      <c r="APB34" s="48">
        <v>8681334.1199999955</v>
      </c>
      <c r="APC34" s="48">
        <v>0</v>
      </c>
      <c r="APD34" s="48">
        <f t="shared" si="578"/>
        <v>8681334.1199999955</v>
      </c>
      <c r="APE34" s="48">
        <f t="shared" si="579"/>
        <v>0.62878818494688071</v>
      </c>
      <c r="APF34" s="51">
        <v>0</v>
      </c>
      <c r="APG34" s="48">
        <f t="shared" si="580"/>
        <v>0</v>
      </c>
      <c r="APH34" s="48">
        <f t="shared" si="581"/>
        <v>0</v>
      </c>
      <c r="API34" s="49">
        <v>0</v>
      </c>
      <c r="APJ34" s="48">
        <f t="shared" si="582"/>
        <v>0</v>
      </c>
      <c r="APK34" s="48">
        <f t="shared" si="639"/>
        <v>0</v>
      </c>
      <c r="APL34" s="48">
        <v>0</v>
      </c>
      <c r="APM34" s="52">
        <v>0</v>
      </c>
      <c r="APN34" s="48">
        <v>8681334.1199999955</v>
      </c>
      <c r="APO34" s="48">
        <v>0</v>
      </c>
      <c r="APP34" s="48">
        <f t="shared" si="583"/>
        <v>8681334.1199999955</v>
      </c>
      <c r="APQ34" s="48">
        <f t="shared" si="584"/>
        <v>0.62878818494688071</v>
      </c>
      <c r="APR34" s="51">
        <v>0</v>
      </c>
      <c r="APS34" s="48">
        <f t="shared" si="585"/>
        <v>0</v>
      </c>
      <c r="APT34" s="48">
        <f t="shared" si="586"/>
        <v>0</v>
      </c>
      <c r="APU34" s="49">
        <v>0</v>
      </c>
      <c r="APV34" s="48">
        <f t="shared" si="587"/>
        <v>0</v>
      </c>
      <c r="APW34" s="48">
        <f t="shared" si="640"/>
        <v>0</v>
      </c>
      <c r="APX34" s="48">
        <v>0</v>
      </c>
      <c r="APY34" s="52">
        <v>0</v>
      </c>
      <c r="APZ34" s="48">
        <v>8681334.1199999955</v>
      </c>
      <c r="AQA34" s="48">
        <v>0</v>
      </c>
      <c r="AQB34" s="48">
        <f t="shared" si="588"/>
        <v>8681334.1199999955</v>
      </c>
      <c r="AQC34" s="48">
        <f t="shared" si="589"/>
        <v>0.62878818494688071</v>
      </c>
      <c r="AQD34" s="51">
        <v>0</v>
      </c>
      <c r="AQE34" s="48">
        <f t="shared" si="590"/>
        <v>0</v>
      </c>
      <c r="AQF34" s="48">
        <f t="shared" si="591"/>
        <v>0</v>
      </c>
      <c r="AQG34" s="49">
        <v>0</v>
      </c>
      <c r="AQH34" s="48">
        <f t="shared" si="592"/>
        <v>0</v>
      </c>
      <c r="AQI34" s="48">
        <f t="shared" si="641"/>
        <v>0</v>
      </c>
      <c r="AQJ34" s="48">
        <v>0</v>
      </c>
      <c r="AQK34" s="52">
        <v>0</v>
      </c>
      <c r="AQL34" s="48">
        <v>8681334.1199999955</v>
      </c>
      <c r="AQM34" s="48">
        <v>0</v>
      </c>
      <c r="AQN34" s="48">
        <f t="shared" si="593"/>
        <v>8681334.1199999955</v>
      </c>
      <c r="AQO34" s="48">
        <f t="shared" si="594"/>
        <v>0.62878818494688071</v>
      </c>
      <c r="AQP34" s="51">
        <v>0</v>
      </c>
      <c r="AQQ34" s="48">
        <f t="shared" si="595"/>
        <v>0</v>
      </c>
      <c r="AQR34" s="48">
        <f t="shared" si="596"/>
        <v>0</v>
      </c>
      <c r="AQS34" s="49">
        <v>0</v>
      </c>
      <c r="AQT34" s="48">
        <f t="shared" si="597"/>
        <v>0</v>
      </c>
      <c r="AQU34" s="48">
        <f t="shared" si="642"/>
        <v>0</v>
      </c>
      <c r="AQV34" s="48">
        <v>0</v>
      </c>
      <c r="AQW34" s="52">
        <v>0</v>
      </c>
      <c r="AQX34" s="48">
        <v>8681334.1199999992</v>
      </c>
      <c r="AQY34" s="48">
        <v>0</v>
      </c>
      <c r="AQZ34" s="48">
        <f t="shared" si="598"/>
        <v>8681334.1199999992</v>
      </c>
      <c r="ARA34" s="48">
        <f t="shared" si="599"/>
        <v>0.62878818494688105</v>
      </c>
      <c r="ARB34" s="51">
        <v>0</v>
      </c>
      <c r="ARC34" s="48">
        <f t="shared" si="600"/>
        <v>0</v>
      </c>
      <c r="ARD34" s="48">
        <f t="shared" si="601"/>
        <v>0</v>
      </c>
      <c r="ARE34" s="49">
        <v>0</v>
      </c>
      <c r="ARF34" s="48">
        <f t="shared" si="602"/>
        <v>0</v>
      </c>
      <c r="ARG34" s="48">
        <f t="shared" si="643"/>
        <v>0</v>
      </c>
      <c r="ARH34" s="48">
        <v>0</v>
      </c>
      <c r="ARI34" s="52">
        <v>0</v>
      </c>
      <c r="ARJ34" s="48">
        <v>8681334.1199999992</v>
      </c>
      <c r="ARK34" s="48">
        <v>0</v>
      </c>
      <c r="ARL34" s="48">
        <f t="shared" si="603"/>
        <v>8681334.1199999992</v>
      </c>
      <c r="ARM34" s="48">
        <f t="shared" si="604"/>
        <v>0.62878818494688105</v>
      </c>
      <c r="ARN34" s="51">
        <v>0</v>
      </c>
      <c r="ARO34" s="48">
        <f t="shared" si="605"/>
        <v>0</v>
      </c>
      <c r="ARP34" s="48">
        <f t="shared" si="606"/>
        <v>0</v>
      </c>
      <c r="ARQ34" s="49">
        <v>0</v>
      </c>
      <c r="ARR34" s="48">
        <f t="shared" si="607"/>
        <v>0</v>
      </c>
      <c r="ARS34" s="48">
        <f t="shared" si="644"/>
        <v>0</v>
      </c>
      <c r="ART34" s="48">
        <v>0</v>
      </c>
      <c r="ARU34" s="52">
        <v>0</v>
      </c>
      <c r="ARV34" s="48">
        <v>8681334.1199999992</v>
      </c>
      <c r="ARW34" s="48">
        <v>0</v>
      </c>
      <c r="ARX34" s="48">
        <f t="shared" si="608"/>
        <v>8681334.1199999992</v>
      </c>
      <c r="ARY34" s="48">
        <f t="shared" si="609"/>
        <v>0.62878818494688105</v>
      </c>
      <c r="ARZ34" s="51">
        <v>0</v>
      </c>
      <c r="ASA34" s="48">
        <f t="shared" si="610"/>
        <v>0</v>
      </c>
      <c r="ASB34" s="48">
        <f t="shared" si="611"/>
        <v>0</v>
      </c>
      <c r="ASC34" s="49">
        <v>0</v>
      </c>
      <c r="ASD34" s="48">
        <f t="shared" si="612"/>
        <v>0</v>
      </c>
      <c r="ASE34" s="48">
        <f t="shared" si="645"/>
        <v>0</v>
      </c>
      <c r="ASF34" s="48">
        <v>0</v>
      </c>
      <c r="ASG34" s="52">
        <v>0</v>
      </c>
      <c r="ASH34" s="48">
        <v>8681334.1199999992</v>
      </c>
      <c r="ASI34" s="48">
        <v>0</v>
      </c>
      <c r="ASJ34" s="48">
        <f t="shared" si="613"/>
        <v>8681334.1199999992</v>
      </c>
      <c r="ASK34" s="48">
        <f t="shared" si="614"/>
        <v>0.62878818494688105</v>
      </c>
      <c r="ASL34" s="51">
        <v>0</v>
      </c>
      <c r="ASM34" s="48">
        <f t="shared" si="615"/>
        <v>0</v>
      </c>
      <c r="ASN34" s="48">
        <f t="shared" si="616"/>
        <v>0</v>
      </c>
      <c r="ASO34" s="49">
        <v>0</v>
      </c>
      <c r="ASP34" s="48">
        <f t="shared" si="617"/>
        <v>0</v>
      </c>
      <c r="ASQ34" s="48">
        <f t="shared" si="646"/>
        <v>0</v>
      </c>
      <c r="ASR34" s="48">
        <v>0</v>
      </c>
      <c r="ASS34" s="52">
        <v>0</v>
      </c>
      <c r="AST34" s="48">
        <v>8681334.1199999992</v>
      </c>
      <c r="ASU34" s="48">
        <v>0</v>
      </c>
      <c r="ASV34" s="48">
        <f t="shared" si="618"/>
        <v>8681334.1199999992</v>
      </c>
      <c r="ASW34" s="48">
        <f t="shared" si="619"/>
        <v>0.62878818494688105</v>
      </c>
      <c r="ASX34" s="51">
        <v>0</v>
      </c>
      <c r="ASY34" s="48">
        <f t="shared" si="620"/>
        <v>0</v>
      </c>
      <c r="ASZ34" s="48">
        <f t="shared" si="621"/>
        <v>0</v>
      </c>
      <c r="ATA34" s="49">
        <v>0</v>
      </c>
      <c r="ATB34" s="48">
        <f t="shared" si="622"/>
        <v>0</v>
      </c>
      <c r="ATC34" s="48">
        <f t="shared" si="647"/>
        <v>0</v>
      </c>
      <c r="ATD34" s="48">
        <v>0</v>
      </c>
      <c r="ATE34" s="52">
        <v>0</v>
      </c>
      <c r="ATF34" s="48">
        <v>8681334.1199999992</v>
      </c>
      <c r="ATG34" s="48">
        <v>0</v>
      </c>
      <c r="ATH34" s="48">
        <f t="shared" si="623"/>
        <v>8681334.1199999992</v>
      </c>
      <c r="ATI34" s="48">
        <f t="shared" si="624"/>
        <v>0.62878818494688105</v>
      </c>
      <c r="ATJ34" s="51">
        <v>0</v>
      </c>
      <c r="ATK34" s="48">
        <f t="shared" si="625"/>
        <v>0</v>
      </c>
      <c r="ATL34" s="48">
        <f t="shared" si="626"/>
        <v>0</v>
      </c>
      <c r="ATM34" s="49">
        <v>0</v>
      </c>
      <c r="ATN34" s="48">
        <f t="shared" si="627"/>
        <v>0</v>
      </c>
      <c r="ATO34" s="48">
        <f t="shared" si="648"/>
        <v>0</v>
      </c>
      <c r="ATP34" s="48">
        <v>0</v>
      </c>
      <c r="ATQ34" s="52">
        <v>0</v>
      </c>
      <c r="ATR34" s="48">
        <v>8681334.1199999992</v>
      </c>
      <c r="ATS34" s="48">
        <v>0</v>
      </c>
      <c r="ATT34" s="48">
        <f t="shared" si="628"/>
        <v>8681334.1199999992</v>
      </c>
      <c r="ATU34" s="48">
        <f t="shared" si="629"/>
        <v>0.62878818494688105</v>
      </c>
      <c r="ATV34" s="51">
        <v>987</v>
      </c>
      <c r="ATW34" s="55">
        <f t="shared" si="630"/>
        <v>0.91643454038997219</v>
      </c>
      <c r="ATX34" s="48">
        <f t="shared" si="631"/>
        <v>987</v>
      </c>
      <c r="ATY34" s="49">
        <v>0</v>
      </c>
      <c r="ATZ34" s="48">
        <f t="shared" si="632"/>
        <v>0</v>
      </c>
      <c r="AUA34" s="48">
        <f t="shared" si="649"/>
        <v>0</v>
      </c>
      <c r="AUB34" s="48">
        <v>0</v>
      </c>
      <c r="AUC34" s="52">
        <v>0</v>
      </c>
      <c r="AUD34" s="48">
        <v>8681334.1199999992</v>
      </c>
      <c r="AUE34" s="48">
        <v>0</v>
      </c>
      <c r="AUF34" s="48">
        <v>12906717.499999993</v>
      </c>
      <c r="AUG34" s="55">
        <f t="shared" si="633"/>
        <v>0.93483229170393245</v>
      </c>
    </row>
    <row r="35" spans="2:1229" x14ac:dyDescent="0.3">
      <c r="B35" s="47" t="s">
        <v>45</v>
      </c>
      <c r="C35" s="53">
        <v>1</v>
      </c>
      <c r="D35" s="53">
        <v>3507.27</v>
      </c>
      <c r="E35" s="53">
        <v>2805.81</v>
      </c>
      <c r="F35" s="51"/>
      <c r="G35" s="48"/>
      <c r="H35" s="48"/>
      <c r="I35" s="48"/>
      <c r="J35" s="48"/>
      <c r="K35" s="48"/>
      <c r="L35" s="48"/>
      <c r="M35" s="52"/>
      <c r="N35" s="48"/>
      <c r="O35" s="48"/>
      <c r="P35" s="48"/>
      <c r="Q35" s="48"/>
      <c r="R35" s="51"/>
      <c r="S35" s="48"/>
      <c r="T35" s="48"/>
      <c r="U35" s="48"/>
      <c r="V35" s="48"/>
      <c r="W35" s="48"/>
      <c r="X35" s="48"/>
      <c r="Y35" s="52"/>
      <c r="Z35" s="48"/>
      <c r="AA35" s="48"/>
      <c r="AB35" s="48"/>
      <c r="AC35" s="48"/>
      <c r="AD35" s="51"/>
      <c r="AE35" s="48"/>
      <c r="AF35" s="48"/>
      <c r="AG35" s="48"/>
      <c r="AH35" s="48"/>
      <c r="AI35" s="48"/>
      <c r="AJ35" s="48"/>
      <c r="AK35" s="52"/>
      <c r="AL35" s="48"/>
      <c r="AM35" s="48"/>
      <c r="AN35" s="48"/>
      <c r="AO35" s="48"/>
      <c r="AP35" s="51"/>
      <c r="AQ35" s="48"/>
      <c r="AR35" s="48"/>
      <c r="AS35" s="48"/>
      <c r="AT35" s="48"/>
      <c r="AU35" s="48"/>
      <c r="AV35" s="48"/>
      <c r="AW35" s="52"/>
      <c r="AX35" s="48"/>
      <c r="AY35" s="48"/>
      <c r="AZ35" s="48"/>
      <c r="BA35" s="48"/>
      <c r="BB35" s="51"/>
      <c r="BC35" s="48"/>
      <c r="BD35" s="48"/>
      <c r="BE35" s="48"/>
      <c r="BF35" s="48"/>
      <c r="BG35" s="48"/>
      <c r="BH35" s="48"/>
      <c r="BI35" s="52"/>
      <c r="BJ35" s="48"/>
      <c r="BK35" s="48"/>
      <c r="BL35" s="48"/>
      <c r="BM35" s="48"/>
      <c r="BN35" s="51"/>
      <c r="BO35" s="48"/>
      <c r="BP35" s="48"/>
      <c r="BQ35" s="48"/>
      <c r="BR35" s="48"/>
      <c r="BS35" s="48"/>
      <c r="BT35" s="48"/>
      <c r="BU35" s="52"/>
      <c r="BV35" s="48"/>
      <c r="BW35" s="48"/>
      <c r="BX35" s="48"/>
      <c r="BY35" s="48"/>
      <c r="BZ35" s="51"/>
      <c r="CA35" s="48"/>
      <c r="CB35" s="48"/>
      <c r="CC35" s="48"/>
      <c r="CD35" s="48"/>
      <c r="CE35" s="48"/>
      <c r="CF35" s="48"/>
      <c r="CG35" s="52"/>
      <c r="CH35" s="48"/>
      <c r="CI35" s="48"/>
      <c r="CJ35" s="48"/>
      <c r="CK35" s="48"/>
      <c r="CL35" s="51"/>
      <c r="CM35" s="48"/>
      <c r="CN35" s="48"/>
      <c r="CO35" s="48"/>
      <c r="CP35" s="48"/>
      <c r="CQ35" s="48"/>
      <c r="CR35" s="48"/>
      <c r="CS35" s="52"/>
      <c r="CT35" s="48"/>
      <c r="CU35" s="48"/>
      <c r="CV35" s="48"/>
      <c r="CW35" s="48"/>
      <c r="CX35" s="51"/>
      <c r="CY35" s="48"/>
      <c r="CZ35" s="48"/>
      <c r="DA35" s="48"/>
      <c r="DB35" s="48"/>
      <c r="DC35" s="48"/>
      <c r="DD35" s="48"/>
      <c r="DE35" s="52"/>
      <c r="DF35" s="48"/>
      <c r="DG35" s="48"/>
      <c r="DH35" s="48"/>
      <c r="DI35" s="48"/>
      <c r="DJ35" s="51"/>
      <c r="DK35" s="48"/>
      <c r="DL35" s="48"/>
      <c r="DM35" s="48"/>
      <c r="DN35" s="48"/>
      <c r="DO35" s="48"/>
      <c r="DP35" s="48"/>
      <c r="DQ35" s="52"/>
      <c r="DR35" s="48"/>
      <c r="DS35" s="48"/>
      <c r="DT35" s="48"/>
      <c r="DU35" s="48"/>
      <c r="DV35" s="51"/>
      <c r="DW35" s="48"/>
      <c r="DX35" s="48"/>
      <c r="DY35" s="48"/>
      <c r="DZ35" s="48"/>
      <c r="EA35" s="48"/>
      <c r="EB35" s="48"/>
      <c r="EC35" s="52"/>
      <c r="ED35" s="48"/>
      <c r="EE35" s="48"/>
      <c r="EF35" s="48"/>
      <c r="EG35" s="48"/>
      <c r="EH35" s="51"/>
      <c r="EI35" s="48"/>
      <c r="EJ35" s="48"/>
      <c r="EK35" s="48"/>
      <c r="EL35" s="48"/>
      <c r="EM35" s="48"/>
      <c r="EN35" s="48"/>
      <c r="EO35" s="52"/>
      <c r="EP35" s="48"/>
      <c r="EQ35" s="48"/>
      <c r="ER35" s="48"/>
      <c r="ES35" s="48"/>
      <c r="ET35" s="51"/>
      <c r="EU35" s="48"/>
      <c r="EV35" s="48"/>
      <c r="EW35" s="48"/>
      <c r="EX35" s="48"/>
      <c r="EY35" s="48"/>
      <c r="EZ35" s="48"/>
      <c r="FA35" s="52"/>
      <c r="FB35" s="48"/>
      <c r="FC35" s="48"/>
      <c r="FD35" s="48"/>
      <c r="FE35" s="48"/>
      <c r="FF35" s="51"/>
      <c r="FG35" s="48"/>
      <c r="FH35" s="48"/>
      <c r="FI35" s="48"/>
      <c r="FJ35" s="48"/>
      <c r="FK35" s="48"/>
      <c r="FL35" s="48"/>
      <c r="FM35" s="52"/>
      <c r="FN35" s="48"/>
      <c r="FO35" s="48"/>
      <c r="FP35" s="48"/>
      <c r="FQ35" s="48"/>
      <c r="FR35" s="51"/>
      <c r="FS35" s="48"/>
      <c r="FT35" s="48"/>
      <c r="FU35" s="48"/>
      <c r="FV35" s="48"/>
      <c r="FW35" s="48"/>
      <c r="FX35" s="48"/>
      <c r="FY35" s="52"/>
      <c r="FZ35" s="48"/>
      <c r="GA35" s="48"/>
      <c r="GB35" s="48"/>
      <c r="GC35" s="48"/>
      <c r="GD35" s="51"/>
      <c r="GE35" s="48"/>
      <c r="GF35" s="48"/>
      <c r="GG35" s="48"/>
      <c r="GH35" s="48"/>
      <c r="GI35" s="48"/>
      <c r="GJ35" s="48"/>
      <c r="GK35" s="52"/>
      <c r="GL35" s="48"/>
      <c r="GM35" s="48"/>
      <c r="GN35" s="48"/>
      <c r="GO35" s="48"/>
      <c r="GP35" s="51"/>
      <c r="GQ35" s="48"/>
      <c r="GR35" s="48"/>
      <c r="GS35" s="48"/>
      <c r="GT35" s="48"/>
      <c r="GU35" s="48"/>
      <c r="GV35" s="48"/>
      <c r="GW35" s="52"/>
      <c r="GX35" s="48"/>
      <c r="GY35" s="48"/>
      <c r="GZ35" s="48"/>
      <c r="HA35" s="48"/>
      <c r="HB35" s="51"/>
      <c r="HC35" s="48"/>
      <c r="HD35" s="48"/>
      <c r="HE35" s="48"/>
      <c r="HF35" s="48"/>
      <c r="HG35" s="48"/>
      <c r="HH35" s="48"/>
      <c r="HI35" s="52"/>
      <c r="HJ35" s="48"/>
      <c r="HK35" s="48"/>
      <c r="HL35" s="48"/>
      <c r="HM35" s="48"/>
      <c r="HN35" s="51"/>
      <c r="HO35" s="48"/>
      <c r="HP35" s="48"/>
      <c r="HQ35" s="48"/>
      <c r="HR35" s="48"/>
      <c r="HS35" s="48"/>
      <c r="HT35" s="48"/>
      <c r="HU35" s="52"/>
      <c r="HV35" s="48"/>
      <c r="HW35" s="48"/>
      <c r="HX35" s="48"/>
      <c r="HY35" s="48"/>
      <c r="HZ35" s="51"/>
      <c r="IA35" s="48"/>
      <c r="IB35" s="48"/>
      <c r="IC35" s="48"/>
      <c r="ID35" s="48"/>
      <c r="IE35" s="48"/>
      <c r="IF35" s="48"/>
      <c r="IG35" s="52"/>
      <c r="IH35" s="48"/>
      <c r="II35" s="48"/>
      <c r="IJ35" s="48"/>
      <c r="IK35" s="48"/>
      <c r="IL35" s="51"/>
      <c r="IM35" s="48"/>
      <c r="IN35" s="48"/>
      <c r="IO35" s="48"/>
      <c r="IP35" s="48"/>
      <c r="IQ35" s="48"/>
      <c r="IR35" s="48"/>
      <c r="IS35" s="52"/>
      <c r="IT35" s="48"/>
      <c r="IU35" s="48"/>
      <c r="IV35" s="48"/>
      <c r="IW35" s="48"/>
      <c r="IX35" s="51"/>
      <c r="IY35" s="48"/>
      <c r="IZ35" s="48"/>
      <c r="JA35" s="48"/>
      <c r="JB35" s="48"/>
      <c r="JC35" s="48"/>
      <c r="JD35" s="48"/>
      <c r="JE35" s="52"/>
      <c r="JF35" s="48"/>
      <c r="JG35" s="48"/>
      <c r="JH35" s="48"/>
      <c r="JI35" s="48"/>
      <c r="JJ35" s="51"/>
      <c r="JK35" s="48"/>
      <c r="JL35" s="48"/>
      <c r="JM35" s="48"/>
      <c r="JN35" s="48"/>
      <c r="JO35" s="48"/>
      <c r="JP35" s="48"/>
      <c r="JQ35" s="52"/>
      <c r="JR35" s="48"/>
      <c r="JS35" s="48"/>
      <c r="JT35" s="48"/>
      <c r="JU35" s="48"/>
      <c r="JV35" s="51"/>
      <c r="JW35" s="48"/>
      <c r="JX35" s="48"/>
      <c r="JY35" s="48"/>
      <c r="JZ35" s="48"/>
      <c r="KA35" s="48"/>
      <c r="KB35" s="48"/>
      <c r="KC35" s="52"/>
      <c r="KD35" s="48"/>
      <c r="KE35" s="48"/>
      <c r="KF35" s="48"/>
      <c r="KG35" s="48"/>
      <c r="KH35" s="51"/>
      <c r="KI35" s="48"/>
      <c r="KJ35" s="48"/>
      <c r="KK35" s="48"/>
      <c r="KL35" s="48"/>
      <c r="KM35" s="48"/>
      <c r="KN35" s="48"/>
      <c r="KO35" s="52"/>
      <c r="KP35" s="48"/>
      <c r="KQ35" s="48"/>
      <c r="KR35" s="48"/>
      <c r="KS35" s="48"/>
      <c r="KT35" s="51"/>
      <c r="KU35" s="48"/>
      <c r="KV35" s="48"/>
      <c r="KW35" s="48"/>
      <c r="KX35" s="48"/>
      <c r="KY35" s="48"/>
      <c r="KZ35" s="48"/>
      <c r="LA35" s="52"/>
      <c r="LB35" s="48"/>
      <c r="LC35" s="48"/>
      <c r="LD35" s="48"/>
      <c r="LE35" s="48"/>
      <c r="LF35" s="51"/>
      <c r="LG35" s="48"/>
      <c r="LH35" s="48"/>
      <c r="LI35" s="48"/>
      <c r="LJ35" s="48"/>
      <c r="LK35" s="48"/>
      <c r="LL35" s="48"/>
      <c r="LM35" s="52"/>
      <c r="LN35" s="48"/>
      <c r="LO35" s="48"/>
      <c r="LP35" s="48"/>
      <c r="LQ35" s="48"/>
      <c r="LR35" s="51"/>
      <c r="LS35" s="48"/>
      <c r="LT35" s="48"/>
      <c r="LU35" s="48"/>
      <c r="LV35" s="48"/>
      <c r="LW35" s="48"/>
      <c r="LX35" s="48"/>
      <c r="LY35" s="52"/>
      <c r="LZ35" s="48"/>
      <c r="MA35" s="48"/>
      <c r="MB35" s="48"/>
      <c r="MC35" s="48"/>
      <c r="MD35" s="51"/>
      <c r="ME35" s="48"/>
      <c r="MF35" s="48"/>
      <c r="MG35" s="48"/>
      <c r="MH35" s="48"/>
      <c r="MI35" s="48"/>
      <c r="MJ35" s="48"/>
      <c r="MK35" s="52"/>
      <c r="ML35" s="48"/>
      <c r="MM35" s="48"/>
      <c r="MN35" s="48"/>
      <c r="MO35" s="48"/>
      <c r="MP35" s="51"/>
      <c r="MQ35" s="48"/>
      <c r="MR35" s="48"/>
      <c r="MS35" s="48"/>
      <c r="MT35" s="48"/>
      <c r="MU35" s="48"/>
      <c r="MV35" s="48"/>
      <c r="MW35" s="52"/>
      <c r="MX35" s="48"/>
      <c r="MY35" s="48"/>
      <c r="MZ35" s="48"/>
      <c r="NA35" s="48"/>
      <c r="NB35" s="51"/>
      <c r="NC35" s="48"/>
      <c r="ND35" s="48"/>
      <c r="NE35" s="48"/>
      <c r="NF35" s="48"/>
      <c r="NG35" s="48"/>
      <c r="NH35" s="48"/>
      <c r="NI35" s="52"/>
      <c r="NJ35" s="48"/>
      <c r="NK35" s="48"/>
      <c r="NL35" s="48"/>
      <c r="NM35" s="48"/>
      <c r="NN35" s="51"/>
      <c r="NO35" s="48"/>
      <c r="NP35" s="48"/>
      <c r="NQ35" s="48"/>
      <c r="NR35" s="48"/>
      <c r="NS35" s="48"/>
      <c r="NT35" s="48"/>
      <c r="NU35" s="52"/>
      <c r="NV35" s="48"/>
      <c r="NW35" s="48"/>
      <c r="NX35" s="48"/>
      <c r="NY35" s="48"/>
      <c r="NZ35" s="51"/>
      <c r="OA35" s="48"/>
      <c r="OB35" s="48"/>
      <c r="OC35" s="48"/>
      <c r="OD35" s="48"/>
      <c r="OE35" s="48"/>
      <c r="OF35" s="48"/>
      <c r="OG35" s="52"/>
      <c r="OH35" s="48"/>
      <c r="OI35" s="48"/>
      <c r="OJ35" s="48"/>
      <c r="OK35" s="48"/>
      <c r="OL35" s="51"/>
      <c r="OM35" s="48"/>
      <c r="ON35" s="48"/>
      <c r="OO35" s="48"/>
      <c r="OP35" s="48"/>
      <c r="OQ35" s="48"/>
      <c r="OR35" s="48"/>
      <c r="OS35" s="52"/>
      <c r="OT35" s="48"/>
      <c r="OU35" s="48"/>
      <c r="OV35" s="48"/>
      <c r="OW35" s="48"/>
      <c r="OX35" s="51"/>
      <c r="OY35" s="48"/>
      <c r="OZ35" s="48"/>
      <c r="PA35" s="48"/>
      <c r="PB35" s="48"/>
      <c r="PC35" s="48"/>
      <c r="PD35" s="48"/>
      <c r="PE35" s="52"/>
      <c r="PF35" s="48"/>
      <c r="PG35" s="48"/>
      <c r="PH35" s="48"/>
      <c r="PI35" s="48"/>
      <c r="PJ35" s="51"/>
      <c r="PK35" s="48"/>
      <c r="PL35" s="48"/>
      <c r="PM35" s="48"/>
      <c r="PN35" s="48"/>
      <c r="PO35" s="48"/>
      <c r="PP35" s="48"/>
      <c r="PQ35" s="52"/>
      <c r="PR35" s="48"/>
      <c r="PS35" s="48"/>
      <c r="PT35" s="48"/>
      <c r="PU35" s="48"/>
      <c r="PV35" s="51"/>
      <c r="PW35" s="48"/>
      <c r="PX35" s="48"/>
      <c r="PY35" s="48"/>
      <c r="PZ35" s="48"/>
      <c r="QA35" s="48"/>
      <c r="QB35" s="48"/>
      <c r="QC35" s="52"/>
      <c r="QD35" s="48"/>
      <c r="QE35" s="48"/>
      <c r="QF35" s="48"/>
      <c r="QG35" s="48"/>
      <c r="QH35" s="51"/>
      <c r="QI35" s="48"/>
      <c r="QJ35" s="48"/>
      <c r="QK35" s="48"/>
      <c r="QL35" s="48"/>
      <c r="QM35" s="48"/>
      <c r="QN35" s="48"/>
      <c r="QO35" s="52"/>
      <c r="QP35" s="48"/>
      <c r="QQ35" s="48"/>
      <c r="QR35" s="48"/>
      <c r="QS35" s="48"/>
      <c r="QT35" s="51"/>
      <c r="QU35" s="48"/>
      <c r="QV35" s="48"/>
      <c r="QW35" s="48"/>
      <c r="QX35" s="48"/>
      <c r="QY35" s="48"/>
      <c r="QZ35" s="48"/>
      <c r="RA35" s="52"/>
      <c r="RB35" s="48"/>
      <c r="RC35" s="48"/>
      <c r="RD35" s="48"/>
      <c r="RE35" s="48"/>
      <c r="RF35" s="51"/>
      <c r="RG35" s="48"/>
      <c r="RH35" s="48"/>
      <c r="RI35" s="48"/>
      <c r="RJ35" s="48"/>
      <c r="RK35" s="48"/>
      <c r="RL35" s="48"/>
      <c r="RM35" s="52"/>
      <c r="RN35" s="48"/>
      <c r="RO35" s="48"/>
      <c r="RP35" s="48"/>
      <c r="RQ35" s="48"/>
      <c r="RR35" s="51"/>
      <c r="RS35" s="48"/>
      <c r="RT35" s="48"/>
      <c r="RU35" s="48"/>
      <c r="RV35" s="48"/>
      <c r="RW35" s="48"/>
      <c r="RX35" s="48"/>
      <c r="RY35" s="52"/>
      <c r="RZ35" s="48"/>
      <c r="SA35" s="48"/>
      <c r="SB35" s="48"/>
      <c r="SC35" s="48"/>
      <c r="SD35" s="51"/>
      <c r="SE35" s="48"/>
      <c r="SF35" s="48"/>
      <c r="SG35" s="48"/>
      <c r="SH35" s="48"/>
      <c r="SI35" s="48"/>
      <c r="SJ35" s="48"/>
      <c r="SK35" s="52"/>
      <c r="SL35" s="48"/>
      <c r="SM35" s="48"/>
      <c r="SN35" s="48"/>
      <c r="SO35" s="48"/>
      <c r="SP35" s="51"/>
      <c r="SQ35" s="48"/>
      <c r="SR35" s="48"/>
      <c r="SS35" s="48"/>
      <c r="ST35" s="48"/>
      <c r="SU35" s="48"/>
      <c r="SV35" s="48"/>
      <c r="SW35" s="52"/>
      <c r="SX35" s="48"/>
      <c r="SY35" s="48"/>
      <c r="SZ35" s="48"/>
      <c r="TA35" s="48"/>
      <c r="TB35" s="51"/>
      <c r="TC35" s="48"/>
      <c r="TD35" s="48"/>
      <c r="TE35" s="48"/>
      <c r="TF35" s="48"/>
      <c r="TG35" s="48"/>
      <c r="TH35" s="48"/>
      <c r="TI35" s="52"/>
      <c r="TJ35" s="48"/>
      <c r="TK35" s="48"/>
      <c r="TL35" s="48"/>
      <c r="TM35" s="48"/>
      <c r="TN35" s="51"/>
      <c r="TO35" s="48"/>
      <c r="TP35" s="48"/>
      <c r="TQ35" s="48"/>
      <c r="TR35" s="48"/>
      <c r="TS35" s="48"/>
      <c r="TT35" s="48"/>
      <c r="TU35" s="52"/>
      <c r="TV35" s="48"/>
      <c r="TW35" s="48"/>
      <c r="TX35" s="48"/>
      <c r="TY35" s="48"/>
      <c r="TZ35" s="51"/>
      <c r="UA35" s="48"/>
      <c r="UB35" s="48"/>
      <c r="UC35" s="48"/>
      <c r="UD35" s="48"/>
      <c r="UE35" s="48"/>
      <c r="UF35" s="48"/>
      <c r="UG35" s="52"/>
      <c r="UH35" s="48"/>
      <c r="UI35" s="48"/>
      <c r="UJ35" s="48"/>
      <c r="UK35" s="48"/>
      <c r="UL35" s="51"/>
      <c r="UM35" s="48"/>
      <c r="UN35" s="48"/>
      <c r="UO35" s="48"/>
      <c r="UP35" s="48"/>
      <c r="UQ35" s="48"/>
      <c r="UR35" s="48"/>
      <c r="US35" s="52"/>
      <c r="UT35" s="48"/>
      <c r="UU35" s="48"/>
      <c r="UV35" s="48"/>
      <c r="UW35" s="48"/>
      <c r="UX35" s="51"/>
      <c r="UY35" s="48"/>
      <c r="UZ35" s="48"/>
      <c r="VA35" s="48"/>
      <c r="VB35" s="48"/>
      <c r="VC35" s="48"/>
      <c r="VD35" s="48"/>
      <c r="VE35" s="52"/>
      <c r="VF35" s="48"/>
      <c r="VG35" s="48"/>
      <c r="VH35" s="48"/>
      <c r="VI35" s="48"/>
      <c r="VJ35" s="51"/>
      <c r="VK35" s="48"/>
      <c r="VL35" s="48"/>
      <c r="VM35" s="48"/>
      <c r="VN35" s="48"/>
      <c r="VO35" s="48"/>
      <c r="VP35" s="48"/>
      <c r="VQ35" s="52"/>
      <c r="VR35" s="48"/>
      <c r="VS35" s="48"/>
      <c r="VT35" s="48"/>
      <c r="VU35" s="48"/>
      <c r="VV35" s="51"/>
      <c r="VW35" s="48"/>
      <c r="VX35" s="48"/>
      <c r="VY35" s="48"/>
      <c r="VZ35" s="48"/>
      <c r="WA35" s="48"/>
      <c r="WB35" s="48"/>
      <c r="WC35" s="52"/>
      <c r="WD35" s="48"/>
      <c r="WE35" s="48"/>
      <c r="WF35" s="48"/>
      <c r="WG35" s="48"/>
      <c r="WH35" s="51"/>
      <c r="WI35" s="48"/>
      <c r="WJ35" s="48"/>
      <c r="WK35" s="48"/>
      <c r="WL35" s="48"/>
      <c r="WM35" s="48"/>
      <c r="WN35" s="48"/>
      <c r="WO35" s="52"/>
      <c r="WP35" s="48"/>
      <c r="WQ35" s="48"/>
      <c r="WR35" s="48"/>
      <c r="WS35" s="48"/>
      <c r="WT35" s="51"/>
      <c r="WU35" s="48"/>
      <c r="WV35" s="48"/>
      <c r="WW35" s="48"/>
      <c r="WX35" s="48"/>
      <c r="WY35" s="48"/>
      <c r="WZ35" s="48"/>
      <c r="XA35" s="52"/>
      <c r="XB35" s="48"/>
      <c r="XC35" s="48"/>
      <c r="XD35" s="48"/>
      <c r="XE35" s="48"/>
      <c r="XF35" s="51"/>
      <c r="XG35" s="48"/>
      <c r="XH35" s="48"/>
      <c r="XI35" s="48"/>
      <c r="XJ35" s="48"/>
      <c r="XK35" s="48"/>
      <c r="XL35" s="48"/>
      <c r="XM35" s="52"/>
      <c r="XN35" s="48"/>
      <c r="XO35" s="48"/>
      <c r="XP35" s="48"/>
      <c r="XQ35" s="48"/>
      <c r="XR35" s="51"/>
      <c r="XS35" s="48"/>
      <c r="XT35" s="48"/>
      <c r="XU35" s="48"/>
      <c r="XV35" s="48"/>
      <c r="XW35" s="48"/>
      <c r="XX35" s="48"/>
      <c r="XY35" s="52"/>
      <c r="XZ35" s="48"/>
      <c r="YA35" s="48"/>
      <c r="YB35" s="48"/>
      <c r="YC35" s="48"/>
      <c r="YD35" s="51"/>
      <c r="YE35" s="48"/>
      <c r="YF35" s="48"/>
      <c r="YG35" s="48"/>
      <c r="YH35" s="48"/>
      <c r="YI35" s="48"/>
      <c r="YJ35" s="48"/>
      <c r="YK35" s="52"/>
      <c r="YL35" s="48"/>
      <c r="YM35" s="48"/>
      <c r="YN35" s="48"/>
      <c r="YO35" s="48"/>
      <c r="YP35" s="51"/>
      <c r="YQ35" s="48"/>
      <c r="YR35" s="48"/>
      <c r="YS35" s="48"/>
      <c r="YT35" s="48"/>
      <c r="YU35" s="48"/>
      <c r="YV35" s="48"/>
      <c r="YW35" s="52"/>
      <c r="YX35" s="48"/>
      <c r="YY35" s="48"/>
      <c r="YZ35" s="48"/>
      <c r="ZA35" s="48"/>
      <c r="ZB35" s="51"/>
      <c r="ZC35" s="48"/>
      <c r="ZD35" s="48"/>
      <c r="ZE35" s="48"/>
      <c r="ZF35" s="48"/>
      <c r="ZG35" s="48"/>
      <c r="ZH35" s="48"/>
      <c r="ZI35" s="52"/>
      <c r="ZJ35" s="48"/>
      <c r="ZK35" s="48"/>
      <c r="ZL35" s="48"/>
      <c r="ZM35" s="48"/>
      <c r="ZN35" s="51"/>
      <c r="ZO35" s="48"/>
      <c r="ZP35" s="48"/>
      <c r="ZQ35" s="48"/>
      <c r="ZR35" s="48"/>
      <c r="ZS35" s="48"/>
      <c r="ZT35" s="48"/>
      <c r="ZU35" s="52"/>
      <c r="ZV35" s="48"/>
      <c r="ZW35" s="48"/>
      <c r="ZX35" s="48"/>
      <c r="ZY35" s="48"/>
      <c r="ZZ35" s="51"/>
      <c r="AAA35" s="48"/>
      <c r="AAB35" s="48"/>
      <c r="AAC35" s="48"/>
      <c r="AAD35" s="48"/>
      <c r="AAE35" s="48"/>
      <c r="AAF35" s="48"/>
      <c r="AAG35" s="52"/>
      <c r="AAH35" s="48"/>
      <c r="AAI35" s="48"/>
      <c r="AAJ35" s="48"/>
      <c r="AAK35" s="48"/>
      <c r="AAL35" s="51"/>
      <c r="AAM35" s="48"/>
      <c r="AAN35" s="48"/>
      <c r="AAO35" s="48"/>
      <c r="AAP35" s="48"/>
      <c r="AAQ35" s="48"/>
      <c r="AAR35" s="48"/>
      <c r="AAS35" s="52"/>
      <c r="AAT35" s="48"/>
      <c r="AAU35" s="48"/>
      <c r="AAV35" s="48"/>
      <c r="AAW35" s="48"/>
      <c r="AAX35" s="51"/>
      <c r="AAY35" s="48"/>
      <c r="AAZ35" s="48"/>
      <c r="ABA35" s="48"/>
      <c r="ABB35" s="48"/>
      <c r="ABC35" s="48"/>
      <c r="ABD35" s="48"/>
      <c r="ABE35" s="52"/>
      <c r="ABF35" s="48"/>
      <c r="ABG35" s="48"/>
      <c r="ABH35" s="48"/>
      <c r="ABI35" s="48"/>
      <c r="ABJ35" s="51"/>
      <c r="ABK35" s="48"/>
      <c r="ABL35" s="48"/>
      <c r="ABM35" s="48"/>
      <c r="ABN35" s="48"/>
      <c r="ABO35" s="48"/>
      <c r="ABP35" s="48"/>
      <c r="ABQ35" s="52"/>
      <c r="ABR35" s="48"/>
      <c r="ABS35" s="48"/>
      <c r="ABT35" s="48"/>
      <c r="ABU35" s="48"/>
      <c r="ABV35" s="51"/>
      <c r="ABW35" s="48"/>
      <c r="ABX35" s="48"/>
      <c r="ABY35" s="48"/>
      <c r="ABZ35" s="48"/>
      <c r="ACA35" s="48"/>
      <c r="ACB35" s="48"/>
      <c r="ACC35" s="52"/>
      <c r="ACD35" s="48"/>
      <c r="ACE35" s="48"/>
      <c r="ACF35" s="48"/>
      <c r="ACG35" s="48"/>
      <c r="ACH35" s="51"/>
      <c r="ACI35" s="48">
        <f t="shared" si="421"/>
        <v>0</v>
      </c>
      <c r="ACJ35" s="48">
        <f t="shared" si="422"/>
        <v>0</v>
      </c>
      <c r="ACK35" s="48"/>
      <c r="ACL35" s="48">
        <f t="shared" si="423"/>
        <v>0</v>
      </c>
      <c r="ACM35" s="48">
        <f t="shared" si="424"/>
        <v>0</v>
      </c>
      <c r="ACN35" s="48"/>
      <c r="ACO35" s="52"/>
      <c r="ACP35" s="48"/>
      <c r="ACQ35" s="48"/>
      <c r="ACR35" s="48">
        <f t="shared" si="425"/>
        <v>0</v>
      </c>
      <c r="ACS35" s="48">
        <f t="shared" si="426"/>
        <v>0</v>
      </c>
      <c r="ACT35" s="51"/>
      <c r="ACU35" s="48">
        <f t="shared" si="427"/>
        <v>0</v>
      </c>
      <c r="ACV35" s="48">
        <f t="shared" si="428"/>
        <v>0</v>
      </c>
      <c r="ACW35" s="48"/>
      <c r="ACX35" s="48">
        <f t="shared" si="429"/>
        <v>0</v>
      </c>
      <c r="ACY35" s="48">
        <f t="shared" si="430"/>
        <v>0</v>
      </c>
      <c r="ACZ35" s="48"/>
      <c r="ADA35" s="52"/>
      <c r="ADB35" s="48"/>
      <c r="ADC35" s="48"/>
      <c r="ADD35" s="48">
        <f t="shared" si="431"/>
        <v>0</v>
      </c>
      <c r="ADE35" s="48">
        <f t="shared" si="432"/>
        <v>0</v>
      </c>
      <c r="ADF35" s="51"/>
      <c r="ADG35" s="48">
        <f t="shared" si="433"/>
        <v>0</v>
      </c>
      <c r="ADH35" s="48">
        <f t="shared" si="434"/>
        <v>0</v>
      </c>
      <c r="ADI35" s="48"/>
      <c r="ADJ35" s="48">
        <f t="shared" si="435"/>
        <v>0</v>
      </c>
      <c r="ADK35" s="48">
        <f t="shared" si="436"/>
        <v>0</v>
      </c>
      <c r="ADL35" s="48"/>
      <c r="ADM35" s="52"/>
      <c r="ADN35" s="48"/>
      <c r="ADO35" s="48"/>
      <c r="ADP35" s="48">
        <f t="shared" si="437"/>
        <v>0</v>
      </c>
      <c r="ADQ35" s="48">
        <f t="shared" si="438"/>
        <v>0</v>
      </c>
      <c r="ADR35" s="51"/>
      <c r="ADS35" s="48">
        <f t="shared" si="439"/>
        <v>0</v>
      </c>
      <c r="ADT35" s="48">
        <f t="shared" si="440"/>
        <v>0</v>
      </c>
      <c r="ADU35" s="48"/>
      <c r="ADV35" s="48">
        <f t="shared" si="441"/>
        <v>0</v>
      </c>
      <c r="ADW35" s="48">
        <f t="shared" si="442"/>
        <v>0</v>
      </c>
      <c r="ADX35" s="48"/>
      <c r="ADY35" s="52"/>
      <c r="ADZ35" s="48"/>
      <c r="AEA35" s="48"/>
      <c r="AEB35" s="48">
        <f t="shared" si="443"/>
        <v>0</v>
      </c>
      <c r="AEC35" s="48">
        <f t="shared" si="444"/>
        <v>0</v>
      </c>
      <c r="AED35" s="51"/>
      <c r="AEE35" s="48">
        <f t="shared" si="445"/>
        <v>0</v>
      </c>
      <c r="AEF35" s="48">
        <f t="shared" si="446"/>
        <v>0</v>
      </c>
      <c r="AEG35" s="48"/>
      <c r="AEH35" s="48">
        <f t="shared" si="447"/>
        <v>0</v>
      </c>
      <c r="AEI35" s="48">
        <f t="shared" si="448"/>
        <v>0</v>
      </c>
      <c r="AEJ35" s="48"/>
      <c r="AEK35" s="52"/>
      <c r="AEL35" s="48"/>
      <c r="AEM35" s="48"/>
      <c r="AEN35" s="48">
        <f t="shared" si="449"/>
        <v>0</v>
      </c>
      <c r="AEO35" s="48">
        <f t="shared" si="450"/>
        <v>0</v>
      </c>
      <c r="AEP35" s="51">
        <v>1</v>
      </c>
      <c r="AEQ35" s="48">
        <f t="shared" si="451"/>
        <v>1</v>
      </c>
      <c r="AER35" s="48">
        <f t="shared" si="452"/>
        <v>1</v>
      </c>
      <c r="AES35" s="48">
        <v>2805.81</v>
      </c>
      <c r="AET35" s="48">
        <f t="shared" si="453"/>
        <v>0.79999828926772099</v>
      </c>
      <c r="AEU35" s="48">
        <f t="shared" si="454"/>
        <v>2805.81</v>
      </c>
      <c r="AEV35" s="48">
        <v>2805.81</v>
      </c>
      <c r="AEW35" s="52"/>
      <c r="AEX35" s="48"/>
      <c r="AEY35" s="48">
        <v>2805.81</v>
      </c>
      <c r="AEZ35" s="48">
        <f t="shared" si="455"/>
        <v>2805.81</v>
      </c>
      <c r="AFA35" s="48">
        <f t="shared" si="456"/>
        <v>0.79999828926772099</v>
      </c>
      <c r="AFB35" s="51">
        <v>1</v>
      </c>
      <c r="AFC35" s="48">
        <f t="shared" si="457"/>
        <v>1</v>
      </c>
      <c r="AFD35" s="48">
        <f t="shared" si="458"/>
        <v>0</v>
      </c>
      <c r="AFE35" s="48">
        <v>2805.81</v>
      </c>
      <c r="AFF35" s="48">
        <f t="shared" si="459"/>
        <v>0.79999828926772099</v>
      </c>
      <c r="AFG35" s="48">
        <f t="shared" si="460"/>
        <v>0</v>
      </c>
      <c r="AFH35" s="48">
        <v>2805.81</v>
      </c>
      <c r="AFI35" s="52"/>
      <c r="AFJ35" s="48"/>
      <c r="AFK35" s="48">
        <v>2805.81</v>
      </c>
      <c r="AFL35" s="48">
        <f t="shared" si="461"/>
        <v>2805.81</v>
      </c>
      <c r="AFM35" s="48">
        <f t="shared" si="462"/>
        <v>0.79999828926772099</v>
      </c>
      <c r="AFN35" s="51">
        <v>1</v>
      </c>
      <c r="AFO35" s="48">
        <f t="shared" si="463"/>
        <v>1</v>
      </c>
      <c r="AFP35" s="48">
        <f t="shared" si="464"/>
        <v>0</v>
      </c>
      <c r="AFQ35" s="48">
        <v>2805.81</v>
      </c>
      <c r="AFR35" s="48">
        <f t="shared" si="465"/>
        <v>0.79999828926772099</v>
      </c>
      <c r="AFS35" s="48">
        <f t="shared" si="466"/>
        <v>0</v>
      </c>
      <c r="AFT35" s="48">
        <v>2805.81</v>
      </c>
      <c r="AFU35" s="52"/>
      <c r="AFV35" s="48"/>
      <c r="AFW35" s="48">
        <v>2805.81</v>
      </c>
      <c r="AFX35" s="48">
        <f t="shared" si="467"/>
        <v>2805.81</v>
      </c>
      <c r="AFY35" s="48">
        <f t="shared" si="468"/>
        <v>0.79999828926772099</v>
      </c>
      <c r="AFZ35" s="51">
        <v>1</v>
      </c>
      <c r="AGA35" s="48">
        <f t="shared" si="44"/>
        <v>1</v>
      </c>
      <c r="AGB35" s="48">
        <f t="shared" si="469"/>
        <v>0</v>
      </c>
      <c r="AGC35" s="48">
        <v>2805.81</v>
      </c>
      <c r="AGD35" s="48">
        <f t="shared" si="45"/>
        <v>0.79999828926772099</v>
      </c>
      <c r="AGE35" s="48">
        <f t="shared" si="470"/>
        <v>0</v>
      </c>
      <c r="AGF35" s="48">
        <v>2805.81</v>
      </c>
      <c r="AGG35" s="52"/>
      <c r="AGH35" s="48"/>
      <c r="AGI35" s="48">
        <v>0</v>
      </c>
      <c r="AGJ35" s="48">
        <f t="shared" si="471"/>
        <v>0</v>
      </c>
      <c r="AGK35" s="48">
        <f t="shared" si="472"/>
        <v>0</v>
      </c>
      <c r="AGL35" s="51">
        <v>1</v>
      </c>
      <c r="AGM35" s="48">
        <f t="shared" si="473"/>
        <v>1</v>
      </c>
      <c r="AGN35" s="48">
        <f t="shared" si="474"/>
        <v>0</v>
      </c>
      <c r="AGO35" s="48">
        <v>2805.81</v>
      </c>
      <c r="AGP35" s="48">
        <f t="shared" si="475"/>
        <v>0.79999828926772099</v>
      </c>
      <c r="AGQ35" s="48">
        <f t="shared" si="476"/>
        <v>0</v>
      </c>
      <c r="AGR35" s="48">
        <v>2805.81</v>
      </c>
      <c r="AGS35" s="52"/>
      <c r="AGT35" s="48">
        <v>2805.81</v>
      </c>
      <c r="AGU35" s="48">
        <v>0</v>
      </c>
      <c r="AGV35" s="48">
        <f t="shared" si="477"/>
        <v>2805.81</v>
      </c>
      <c r="AGW35" s="48">
        <f t="shared" si="478"/>
        <v>0.79999828926772099</v>
      </c>
      <c r="AGX35" s="51">
        <v>1</v>
      </c>
      <c r="AGY35" s="48">
        <f t="shared" si="479"/>
        <v>1</v>
      </c>
      <c r="AGZ35" s="48">
        <f t="shared" si="480"/>
        <v>0</v>
      </c>
      <c r="AHA35" s="48">
        <v>2805.81</v>
      </c>
      <c r="AHB35" s="48">
        <f t="shared" si="481"/>
        <v>0.79999828926772099</v>
      </c>
      <c r="AHC35" s="48">
        <f t="shared" si="482"/>
        <v>0</v>
      </c>
      <c r="AHD35" s="48">
        <v>2805.81</v>
      </c>
      <c r="AHE35" s="52"/>
      <c r="AHF35" s="48">
        <v>2805.81</v>
      </c>
      <c r="AHG35" s="48">
        <v>0</v>
      </c>
      <c r="AHH35" s="48">
        <f t="shared" si="483"/>
        <v>2805.81</v>
      </c>
      <c r="AHI35" s="48">
        <f t="shared" si="484"/>
        <v>0.79999828926772099</v>
      </c>
      <c r="AHJ35" s="51">
        <v>1</v>
      </c>
      <c r="AHK35" s="48">
        <f t="shared" si="485"/>
        <v>1</v>
      </c>
      <c r="AHL35" s="48">
        <f t="shared" si="486"/>
        <v>0</v>
      </c>
      <c r="AHM35" s="48">
        <v>2805.81</v>
      </c>
      <c r="AHN35" s="48">
        <f t="shared" si="487"/>
        <v>0.79999828926772099</v>
      </c>
      <c r="AHO35" s="48">
        <f t="shared" si="488"/>
        <v>0</v>
      </c>
      <c r="AHP35" s="48">
        <v>2805.81</v>
      </c>
      <c r="AHQ35" s="52"/>
      <c r="AHR35" s="48">
        <v>2805.81</v>
      </c>
      <c r="AHS35" s="48">
        <v>0</v>
      </c>
      <c r="AHT35" s="48">
        <f t="shared" si="489"/>
        <v>2805.81</v>
      </c>
      <c r="AHU35" s="48">
        <f t="shared" si="490"/>
        <v>0.79999828926772099</v>
      </c>
      <c r="AHV35" s="51">
        <v>1</v>
      </c>
      <c r="AHW35" s="48">
        <f t="shared" si="491"/>
        <v>1</v>
      </c>
      <c r="AHX35" s="48">
        <f t="shared" si="492"/>
        <v>0</v>
      </c>
      <c r="AHY35" s="48">
        <v>2805.81</v>
      </c>
      <c r="AHZ35" s="48">
        <f t="shared" si="493"/>
        <v>0.79999828926772099</v>
      </c>
      <c r="AIA35" s="48">
        <f t="shared" si="494"/>
        <v>0</v>
      </c>
      <c r="AIB35" s="48">
        <v>2805.81</v>
      </c>
      <c r="AIC35" s="52"/>
      <c r="AID35" s="48">
        <v>2805.81</v>
      </c>
      <c r="AIE35" s="48">
        <v>0</v>
      </c>
      <c r="AIF35" s="48">
        <f t="shared" si="495"/>
        <v>2805.81</v>
      </c>
      <c r="AIG35" s="48">
        <f t="shared" si="496"/>
        <v>0.79999828926772099</v>
      </c>
      <c r="AIH35" s="51">
        <v>1</v>
      </c>
      <c r="AII35" s="48">
        <f t="shared" si="497"/>
        <v>1</v>
      </c>
      <c r="AIJ35" s="48">
        <f t="shared" si="498"/>
        <v>0</v>
      </c>
      <c r="AIK35" s="48">
        <v>2805.81</v>
      </c>
      <c r="AIL35" s="48">
        <f t="shared" si="499"/>
        <v>0.79999828926772099</v>
      </c>
      <c r="AIM35" s="48">
        <f t="shared" si="500"/>
        <v>0</v>
      </c>
      <c r="AIN35" s="48">
        <v>2805.81</v>
      </c>
      <c r="AIO35" s="52"/>
      <c r="AIP35" s="48">
        <v>2805.81</v>
      </c>
      <c r="AIQ35" s="48">
        <v>0</v>
      </c>
      <c r="AIR35" s="48">
        <f t="shared" si="501"/>
        <v>2805.81</v>
      </c>
      <c r="AIS35" s="48">
        <f t="shared" si="502"/>
        <v>0.79999828926772099</v>
      </c>
      <c r="AIT35" s="51">
        <v>1</v>
      </c>
      <c r="AIU35" s="48">
        <f t="shared" si="503"/>
        <v>1</v>
      </c>
      <c r="AIV35" s="48">
        <f t="shared" si="504"/>
        <v>0</v>
      </c>
      <c r="AIW35" s="48">
        <v>2805.81</v>
      </c>
      <c r="AIX35" s="48">
        <f t="shared" si="505"/>
        <v>0.79999828926772099</v>
      </c>
      <c r="AIY35" s="48">
        <f t="shared" si="506"/>
        <v>0</v>
      </c>
      <c r="AIZ35" s="48">
        <v>2805.81</v>
      </c>
      <c r="AJA35" s="52"/>
      <c r="AJB35" s="48">
        <v>2805.81</v>
      </c>
      <c r="AJC35" s="48">
        <v>0</v>
      </c>
      <c r="AJD35" s="48">
        <f t="shared" si="507"/>
        <v>2805.81</v>
      </c>
      <c r="AJE35" s="48">
        <f t="shared" si="508"/>
        <v>0.79999828926772099</v>
      </c>
      <c r="AJF35" s="51">
        <v>1</v>
      </c>
      <c r="AJG35" s="48">
        <f t="shared" si="509"/>
        <v>1</v>
      </c>
      <c r="AJH35" s="48">
        <f t="shared" si="510"/>
        <v>0</v>
      </c>
      <c r="AJI35" s="48">
        <v>2805.81</v>
      </c>
      <c r="AJJ35" s="48">
        <f t="shared" si="511"/>
        <v>0.79999828926772099</v>
      </c>
      <c r="AJK35" s="48">
        <f t="shared" si="512"/>
        <v>0</v>
      </c>
      <c r="AJL35" s="48">
        <v>2805.81</v>
      </c>
      <c r="AJM35" s="52"/>
      <c r="AJN35" s="48">
        <v>2805.81</v>
      </c>
      <c r="AJO35" s="48">
        <v>0</v>
      </c>
      <c r="AJP35" s="48">
        <f t="shared" si="513"/>
        <v>2805.81</v>
      </c>
      <c r="AJQ35" s="48">
        <f t="shared" si="514"/>
        <v>0.79999828926772099</v>
      </c>
      <c r="AJR35" s="51">
        <v>1</v>
      </c>
      <c r="AJS35" s="48">
        <f t="shared" si="515"/>
        <v>1</v>
      </c>
      <c r="AJT35" s="48">
        <f t="shared" si="516"/>
        <v>0</v>
      </c>
      <c r="AJU35" s="48">
        <v>2805.81</v>
      </c>
      <c r="AJV35" s="48">
        <f t="shared" si="517"/>
        <v>0.79999828926772099</v>
      </c>
      <c r="AJW35" s="48">
        <f t="shared" si="518"/>
        <v>0</v>
      </c>
      <c r="AJX35" s="48">
        <v>2805.81</v>
      </c>
      <c r="AJY35" s="52"/>
      <c r="AJZ35" s="48">
        <v>2805.81</v>
      </c>
      <c r="AKA35" s="48"/>
      <c r="AKB35" s="48">
        <f t="shared" si="519"/>
        <v>2805.81</v>
      </c>
      <c r="AKC35" s="48">
        <f t="shared" si="520"/>
        <v>0.79999828926772099</v>
      </c>
      <c r="AKD35" s="51">
        <v>1</v>
      </c>
      <c r="AKE35" s="48">
        <f t="shared" si="521"/>
        <v>1</v>
      </c>
      <c r="AKF35" s="48">
        <f t="shared" si="522"/>
        <v>0</v>
      </c>
      <c r="AKG35" s="48">
        <v>2805.81</v>
      </c>
      <c r="AKH35" s="48">
        <f t="shared" si="523"/>
        <v>0.79999828926772099</v>
      </c>
      <c r="AKI35" s="48">
        <f t="shared" si="524"/>
        <v>0</v>
      </c>
      <c r="AKJ35" s="48">
        <v>2805.81</v>
      </c>
      <c r="AKK35" s="52"/>
      <c r="AKL35" s="48">
        <v>2805.81</v>
      </c>
      <c r="AKM35" s="48"/>
      <c r="AKN35" s="48">
        <f t="shared" si="525"/>
        <v>2805.81</v>
      </c>
      <c r="AKO35" s="48">
        <f t="shared" si="526"/>
        <v>0.79999828926772099</v>
      </c>
      <c r="AKP35" s="51">
        <v>0</v>
      </c>
      <c r="AKQ35" s="48">
        <f t="shared" si="527"/>
        <v>0</v>
      </c>
      <c r="AKR35" s="48"/>
      <c r="AKS35" s="48">
        <v>0</v>
      </c>
      <c r="AKT35" s="48">
        <f t="shared" si="528"/>
        <v>0</v>
      </c>
      <c r="AKU35" s="48"/>
      <c r="AKV35" s="48"/>
      <c r="AKW35" s="52"/>
      <c r="AKX35" s="48">
        <v>2805.81</v>
      </c>
      <c r="AKY35" s="48"/>
      <c r="AKZ35" s="48">
        <f t="shared" si="529"/>
        <v>2805.81</v>
      </c>
      <c r="ALA35" s="48">
        <f t="shared" si="530"/>
        <v>0.79999828926772099</v>
      </c>
      <c r="ALB35" s="51">
        <v>0</v>
      </c>
      <c r="ALC35" s="48">
        <f t="shared" si="531"/>
        <v>0</v>
      </c>
      <c r="ALD35" s="48">
        <f t="shared" si="532"/>
        <v>0</v>
      </c>
      <c r="ALE35" s="48">
        <v>0</v>
      </c>
      <c r="ALF35" s="48">
        <f t="shared" si="533"/>
        <v>0</v>
      </c>
      <c r="ALG35" s="48">
        <f t="shared" si="534"/>
        <v>0</v>
      </c>
      <c r="ALH35" s="48">
        <v>0</v>
      </c>
      <c r="ALI35" s="52">
        <v>0</v>
      </c>
      <c r="ALJ35" s="48">
        <v>2805.81</v>
      </c>
      <c r="ALK35" s="48">
        <v>0</v>
      </c>
      <c r="ALL35" s="48">
        <f t="shared" si="535"/>
        <v>2805.81</v>
      </c>
      <c r="ALM35" s="48">
        <f t="shared" si="536"/>
        <v>0.79999828926772099</v>
      </c>
      <c r="ALN35" s="51">
        <v>0</v>
      </c>
      <c r="ALO35" s="48">
        <f t="shared" si="537"/>
        <v>0</v>
      </c>
      <c r="ALP35" s="48">
        <f t="shared" si="538"/>
        <v>0</v>
      </c>
      <c r="ALQ35" s="48">
        <v>0</v>
      </c>
      <c r="ALR35" s="48">
        <f t="shared" si="539"/>
        <v>0</v>
      </c>
      <c r="ALS35" s="48">
        <f t="shared" si="540"/>
        <v>0</v>
      </c>
      <c r="ALT35" s="48">
        <v>0</v>
      </c>
      <c r="ALU35" s="52">
        <v>0</v>
      </c>
      <c r="ALV35" s="48">
        <v>2805.81</v>
      </c>
      <c r="ALW35" s="48">
        <v>0</v>
      </c>
      <c r="ALX35" s="48">
        <f t="shared" si="541"/>
        <v>2805.81</v>
      </c>
      <c r="ALY35" s="48">
        <f t="shared" si="542"/>
        <v>0.79999828926772099</v>
      </c>
      <c r="ALZ35" s="51">
        <v>0</v>
      </c>
      <c r="AMA35" s="48">
        <f t="shared" si="543"/>
        <v>0</v>
      </c>
      <c r="AMB35" s="48">
        <f t="shared" si="544"/>
        <v>0</v>
      </c>
      <c r="AMC35" s="48">
        <v>0</v>
      </c>
      <c r="AMD35" s="48">
        <f t="shared" si="545"/>
        <v>0</v>
      </c>
      <c r="AME35" s="48">
        <f t="shared" si="546"/>
        <v>0</v>
      </c>
      <c r="AMF35" s="48">
        <v>0</v>
      </c>
      <c r="AMG35" s="52">
        <v>0</v>
      </c>
      <c r="AMH35" s="48">
        <v>2805.81</v>
      </c>
      <c r="AMI35" s="48">
        <v>0</v>
      </c>
      <c r="AMJ35" s="48">
        <f t="shared" si="547"/>
        <v>2805.81</v>
      </c>
      <c r="AMK35" s="48">
        <f t="shared" si="548"/>
        <v>0.79999828926772099</v>
      </c>
      <c r="AML35" s="51">
        <v>0</v>
      </c>
      <c r="AMM35" s="48">
        <f t="shared" si="549"/>
        <v>0</v>
      </c>
      <c r="AMN35" s="48">
        <f t="shared" si="550"/>
        <v>0</v>
      </c>
      <c r="AMO35" s="48">
        <v>0</v>
      </c>
      <c r="AMP35" s="48">
        <f t="shared" si="551"/>
        <v>0</v>
      </c>
      <c r="AMQ35" s="48">
        <f t="shared" si="552"/>
        <v>0</v>
      </c>
      <c r="AMR35" s="48">
        <v>0</v>
      </c>
      <c r="AMS35" s="52">
        <v>0</v>
      </c>
      <c r="AMT35" s="48">
        <v>2805.81</v>
      </c>
      <c r="AMU35" s="48">
        <v>0</v>
      </c>
      <c r="AMV35" s="48">
        <f t="shared" si="553"/>
        <v>2805.81</v>
      </c>
      <c r="AMW35" s="48">
        <f t="shared" si="554"/>
        <v>0.79999828926772099</v>
      </c>
      <c r="AMX35" s="51">
        <v>0</v>
      </c>
      <c r="AMY35" s="48">
        <f t="shared" si="555"/>
        <v>0</v>
      </c>
      <c r="AMZ35" s="48">
        <f t="shared" si="556"/>
        <v>0</v>
      </c>
      <c r="ANA35" s="48">
        <v>0</v>
      </c>
      <c r="ANB35" s="48">
        <f t="shared" si="557"/>
        <v>0</v>
      </c>
      <c r="ANC35" s="48">
        <f t="shared" si="634"/>
        <v>0</v>
      </c>
      <c r="AND35" s="48">
        <v>0</v>
      </c>
      <c r="ANE35" s="52">
        <v>0</v>
      </c>
      <c r="ANF35" s="48">
        <v>2805.81</v>
      </c>
      <c r="ANG35" s="48">
        <v>0</v>
      </c>
      <c r="ANH35" s="48">
        <f t="shared" si="558"/>
        <v>2805.81</v>
      </c>
      <c r="ANI35" s="48">
        <f t="shared" si="559"/>
        <v>0.79999828926772099</v>
      </c>
      <c r="ANJ35" s="51">
        <v>0</v>
      </c>
      <c r="ANK35" s="48">
        <f t="shared" si="560"/>
        <v>0</v>
      </c>
      <c r="ANL35" s="48">
        <f t="shared" si="561"/>
        <v>0</v>
      </c>
      <c r="ANM35" s="48">
        <v>0</v>
      </c>
      <c r="ANN35" s="48">
        <f t="shared" si="562"/>
        <v>0</v>
      </c>
      <c r="ANO35" s="48">
        <f t="shared" si="635"/>
        <v>0</v>
      </c>
      <c r="ANP35" s="48">
        <v>0</v>
      </c>
      <c r="ANQ35" s="52">
        <v>0</v>
      </c>
      <c r="ANR35" s="48">
        <v>2805.81</v>
      </c>
      <c r="ANS35" s="48">
        <v>0</v>
      </c>
      <c r="ANT35" s="48">
        <f t="shared" si="563"/>
        <v>2805.81</v>
      </c>
      <c r="ANU35" s="48">
        <f t="shared" si="564"/>
        <v>0.79999828926772099</v>
      </c>
      <c r="ANV35" s="51">
        <v>0</v>
      </c>
      <c r="ANW35" s="48">
        <f t="shared" si="565"/>
        <v>0</v>
      </c>
      <c r="ANX35" s="48">
        <f t="shared" si="566"/>
        <v>0</v>
      </c>
      <c r="ANY35" s="48">
        <v>0</v>
      </c>
      <c r="ANZ35" s="48">
        <f t="shared" si="567"/>
        <v>0</v>
      </c>
      <c r="AOA35" s="48">
        <f t="shared" si="636"/>
        <v>0</v>
      </c>
      <c r="AOB35" s="48">
        <v>0</v>
      </c>
      <c r="AOC35" s="52">
        <v>0</v>
      </c>
      <c r="AOD35" s="48">
        <v>2805.81</v>
      </c>
      <c r="AOE35" s="48">
        <v>0</v>
      </c>
      <c r="AOF35" s="48">
        <f t="shared" si="568"/>
        <v>2805.81</v>
      </c>
      <c r="AOG35" s="48">
        <f t="shared" si="569"/>
        <v>0.79999828926772099</v>
      </c>
      <c r="AOH35" s="51">
        <v>0</v>
      </c>
      <c r="AOI35" s="48">
        <f t="shared" si="570"/>
        <v>0</v>
      </c>
      <c r="AOJ35" s="48">
        <f t="shared" si="571"/>
        <v>0</v>
      </c>
      <c r="AOK35" s="48">
        <v>0</v>
      </c>
      <c r="AOL35" s="48">
        <f t="shared" si="572"/>
        <v>0</v>
      </c>
      <c r="AOM35" s="48">
        <f t="shared" si="637"/>
        <v>0</v>
      </c>
      <c r="AON35" s="48">
        <v>0</v>
      </c>
      <c r="AOO35" s="52">
        <v>0</v>
      </c>
      <c r="AOP35" s="48">
        <v>2805.81</v>
      </c>
      <c r="AOQ35" s="48">
        <v>0</v>
      </c>
      <c r="AOR35" s="48">
        <f t="shared" si="573"/>
        <v>2805.81</v>
      </c>
      <c r="AOS35" s="48">
        <f t="shared" si="574"/>
        <v>0.79999828926772099</v>
      </c>
      <c r="AOT35" s="51">
        <v>0</v>
      </c>
      <c r="AOU35" s="48">
        <f t="shared" si="575"/>
        <v>0</v>
      </c>
      <c r="AOV35" s="48">
        <f t="shared" si="576"/>
        <v>0</v>
      </c>
      <c r="AOW35" s="48">
        <v>0</v>
      </c>
      <c r="AOX35" s="48">
        <f t="shared" si="577"/>
        <v>0</v>
      </c>
      <c r="AOY35" s="48">
        <f t="shared" si="638"/>
        <v>0</v>
      </c>
      <c r="AOZ35" s="48">
        <v>0</v>
      </c>
      <c r="APA35" s="52">
        <v>0</v>
      </c>
      <c r="APB35" s="48">
        <v>2805.81</v>
      </c>
      <c r="APC35" s="48">
        <v>0</v>
      </c>
      <c r="APD35" s="48">
        <f t="shared" si="578"/>
        <v>2805.81</v>
      </c>
      <c r="APE35" s="48">
        <f t="shared" si="579"/>
        <v>0.79999828926772099</v>
      </c>
      <c r="APF35" s="51">
        <v>0</v>
      </c>
      <c r="APG35" s="48">
        <f t="shared" si="580"/>
        <v>0</v>
      </c>
      <c r="APH35" s="48">
        <f t="shared" si="581"/>
        <v>0</v>
      </c>
      <c r="API35" s="48">
        <v>0</v>
      </c>
      <c r="APJ35" s="48">
        <f t="shared" si="582"/>
        <v>0</v>
      </c>
      <c r="APK35" s="48">
        <f t="shared" si="639"/>
        <v>0</v>
      </c>
      <c r="APL35" s="48">
        <v>0</v>
      </c>
      <c r="APM35" s="52">
        <v>0</v>
      </c>
      <c r="APN35" s="48">
        <v>2805.81</v>
      </c>
      <c r="APO35" s="48">
        <v>0</v>
      </c>
      <c r="APP35" s="48">
        <f t="shared" si="583"/>
        <v>2805.81</v>
      </c>
      <c r="APQ35" s="48">
        <f t="shared" si="584"/>
        <v>0.79999828926772099</v>
      </c>
      <c r="APR35" s="51">
        <v>0</v>
      </c>
      <c r="APS35" s="48">
        <f t="shared" si="585"/>
        <v>0</v>
      </c>
      <c r="APT35" s="48">
        <f t="shared" si="586"/>
        <v>0</v>
      </c>
      <c r="APU35" s="48">
        <v>0</v>
      </c>
      <c r="APV35" s="48">
        <f t="shared" si="587"/>
        <v>0</v>
      </c>
      <c r="APW35" s="48">
        <f t="shared" si="640"/>
        <v>0</v>
      </c>
      <c r="APX35" s="48">
        <v>0</v>
      </c>
      <c r="APY35" s="52">
        <v>0</v>
      </c>
      <c r="APZ35" s="48">
        <v>2805.81</v>
      </c>
      <c r="AQA35" s="48">
        <v>0</v>
      </c>
      <c r="AQB35" s="48">
        <f t="shared" si="588"/>
        <v>2805.81</v>
      </c>
      <c r="AQC35" s="48">
        <f t="shared" si="589"/>
        <v>0.79999828926772099</v>
      </c>
      <c r="AQD35" s="51">
        <v>0</v>
      </c>
      <c r="AQE35" s="48">
        <f t="shared" si="590"/>
        <v>0</v>
      </c>
      <c r="AQF35" s="48">
        <f t="shared" si="591"/>
        <v>0</v>
      </c>
      <c r="AQG35" s="48">
        <v>0</v>
      </c>
      <c r="AQH35" s="48">
        <f t="shared" si="592"/>
        <v>0</v>
      </c>
      <c r="AQI35" s="48">
        <f t="shared" si="641"/>
        <v>0</v>
      </c>
      <c r="AQJ35" s="48">
        <v>0</v>
      </c>
      <c r="AQK35" s="52">
        <v>0</v>
      </c>
      <c r="AQL35" s="48">
        <v>2805.81</v>
      </c>
      <c r="AQM35" s="48">
        <v>0</v>
      </c>
      <c r="AQN35" s="48">
        <f t="shared" si="593"/>
        <v>2805.81</v>
      </c>
      <c r="AQO35" s="48">
        <f t="shared" si="594"/>
        <v>0.79999828926772099</v>
      </c>
      <c r="AQP35" s="51">
        <v>0</v>
      </c>
      <c r="AQQ35" s="48">
        <f t="shared" si="595"/>
        <v>0</v>
      </c>
      <c r="AQR35" s="48">
        <f t="shared" si="596"/>
        <v>0</v>
      </c>
      <c r="AQS35" s="48">
        <v>0</v>
      </c>
      <c r="AQT35" s="48">
        <f t="shared" si="597"/>
        <v>0</v>
      </c>
      <c r="AQU35" s="48">
        <f t="shared" si="642"/>
        <v>0</v>
      </c>
      <c r="AQV35" s="48">
        <v>0</v>
      </c>
      <c r="AQW35" s="52">
        <v>0</v>
      </c>
      <c r="AQX35" s="48">
        <v>2805.81</v>
      </c>
      <c r="AQY35" s="48">
        <v>0</v>
      </c>
      <c r="AQZ35" s="48">
        <f t="shared" si="598"/>
        <v>2805.81</v>
      </c>
      <c r="ARA35" s="48">
        <f t="shared" si="599"/>
        <v>0.79999828926772099</v>
      </c>
      <c r="ARB35" s="51">
        <v>0</v>
      </c>
      <c r="ARC35" s="48">
        <f t="shared" si="600"/>
        <v>0</v>
      </c>
      <c r="ARD35" s="48">
        <f t="shared" si="601"/>
        <v>0</v>
      </c>
      <c r="ARE35" s="48">
        <v>0</v>
      </c>
      <c r="ARF35" s="48">
        <f t="shared" si="602"/>
        <v>0</v>
      </c>
      <c r="ARG35" s="48">
        <f t="shared" si="643"/>
        <v>0</v>
      </c>
      <c r="ARH35" s="48">
        <v>0</v>
      </c>
      <c r="ARI35" s="52">
        <v>0</v>
      </c>
      <c r="ARJ35" s="48">
        <v>2805.81</v>
      </c>
      <c r="ARK35" s="48">
        <v>0</v>
      </c>
      <c r="ARL35" s="48">
        <f t="shared" si="603"/>
        <v>2805.81</v>
      </c>
      <c r="ARM35" s="48">
        <f t="shared" si="604"/>
        <v>0.79999828926772099</v>
      </c>
      <c r="ARN35" s="51">
        <v>0</v>
      </c>
      <c r="ARO35" s="48">
        <f t="shared" si="605"/>
        <v>0</v>
      </c>
      <c r="ARP35" s="48">
        <f t="shared" si="606"/>
        <v>0</v>
      </c>
      <c r="ARQ35" s="48">
        <v>0</v>
      </c>
      <c r="ARR35" s="48">
        <f t="shared" si="607"/>
        <v>0</v>
      </c>
      <c r="ARS35" s="48">
        <f t="shared" si="644"/>
        <v>0</v>
      </c>
      <c r="ART35" s="48">
        <v>0</v>
      </c>
      <c r="ARU35" s="52">
        <v>0</v>
      </c>
      <c r="ARV35" s="48">
        <v>2805.81</v>
      </c>
      <c r="ARW35" s="48">
        <v>0</v>
      </c>
      <c r="ARX35" s="48">
        <f t="shared" si="608"/>
        <v>2805.81</v>
      </c>
      <c r="ARY35" s="48">
        <f t="shared" si="609"/>
        <v>0.79999828926772099</v>
      </c>
      <c r="ARZ35" s="51">
        <v>0</v>
      </c>
      <c r="ASA35" s="48">
        <f t="shared" si="610"/>
        <v>0</v>
      </c>
      <c r="ASB35" s="48">
        <f t="shared" si="611"/>
        <v>0</v>
      </c>
      <c r="ASC35" s="48">
        <v>0</v>
      </c>
      <c r="ASD35" s="48">
        <f t="shared" si="612"/>
        <v>0</v>
      </c>
      <c r="ASE35" s="48">
        <f t="shared" si="645"/>
        <v>0</v>
      </c>
      <c r="ASF35" s="48">
        <v>0</v>
      </c>
      <c r="ASG35" s="52">
        <v>0</v>
      </c>
      <c r="ASH35" s="48">
        <v>2805.81</v>
      </c>
      <c r="ASI35" s="48">
        <v>0</v>
      </c>
      <c r="ASJ35" s="48">
        <f t="shared" si="613"/>
        <v>2805.81</v>
      </c>
      <c r="ASK35" s="48">
        <f t="shared" si="614"/>
        <v>0.79999828926772099</v>
      </c>
      <c r="ASL35" s="51">
        <v>0</v>
      </c>
      <c r="ASM35" s="48">
        <f t="shared" si="615"/>
        <v>0</v>
      </c>
      <c r="ASN35" s="48">
        <f t="shared" si="616"/>
        <v>0</v>
      </c>
      <c r="ASO35" s="48">
        <v>0</v>
      </c>
      <c r="ASP35" s="48">
        <f t="shared" si="617"/>
        <v>0</v>
      </c>
      <c r="ASQ35" s="48">
        <f t="shared" si="646"/>
        <v>0</v>
      </c>
      <c r="ASR35" s="48">
        <v>0</v>
      </c>
      <c r="ASS35" s="52">
        <v>0</v>
      </c>
      <c r="AST35" s="48">
        <v>2805.81</v>
      </c>
      <c r="ASU35" s="48">
        <v>0</v>
      </c>
      <c r="ASV35" s="48">
        <f t="shared" si="618"/>
        <v>2805.81</v>
      </c>
      <c r="ASW35" s="48">
        <f t="shared" si="619"/>
        <v>0.79999828926772099</v>
      </c>
      <c r="ASX35" s="51">
        <v>0</v>
      </c>
      <c r="ASY35" s="48">
        <f t="shared" si="620"/>
        <v>0</v>
      </c>
      <c r="ASZ35" s="48">
        <f t="shared" si="621"/>
        <v>0</v>
      </c>
      <c r="ATA35" s="48">
        <v>0</v>
      </c>
      <c r="ATB35" s="48">
        <f t="shared" si="622"/>
        <v>0</v>
      </c>
      <c r="ATC35" s="48">
        <f t="shared" si="647"/>
        <v>0</v>
      </c>
      <c r="ATD35" s="48">
        <v>0</v>
      </c>
      <c r="ATE35" s="52">
        <v>0</v>
      </c>
      <c r="ATF35" s="48">
        <v>2805.81</v>
      </c>
      <c r="ATG35" s="48">
        <v>0</v>
      </c>
      <c r="ATH35" s="48">
        <f t="shared" si="623"/>
        <v>2805.81</v>
      </c>
      <c r="ATI35" s="48">
        <f t="shared" si="624"/>
        <v>0.79999828926772099</v>
      </c>
      <c r="ATJ35" s="51">
        <v>0</v>
      </c>
      <c r="ATK35" s="48">
        <f t="shared" si="625"/>
        <v>0</v>
      </c>
      <c r="ATL35" s="48">
        <f t="shared" si="626"/>
        <v>0</v>
      </c>
      <c r="ATM35" s="48">
        <v>0</v>
      </c>
      <c r="ATN35" s="48">
        <f t="shared" si="627"/>
        <v>0</v>
      </c>
      <c r="ATO35" s="48">
        <f t="shared" si="648"/>
        <v>0</v>
      </c>
      <c r="ATP35" s="48">
        <v>0</v>
      </c>
      <c r="ATQ35" s="52">
        <v>0</v>
      </c>
      <c r="ATR35" s="48">
        <v>2805.81</v>
      </c>
      <c r="ATS35" s="48">
        <v>0</v>
      </c>
      <c r="ATT35" s="48">
        <f t="shared" si="628"/>
        <v>2805.81</v>
      </c>
      <c r="ATU35" s="48">
        <f t="shared" si="629"/>
        <v>0.79999828926772099</v>
      </c>
      <c r="ATV35" s="51">
        <v>1</v>
      </c>
      <c r="ATW35" s="55">
        <f t="shared" si="630"/>
        <v>1</v>
      </c>
      <c r="ATX35" s="48">
        <f t="shared" si="631"/>
        <v>1</v>
      </c>
      <c r="ATY35" s="48">
        <v>0</v>
      </c>
      <c r="ATZ35" s="48">
        <f t="shared" si="632"/>
        <v>0</v>
      </c>
      <c r="AUA35" s="48">
        <f t="shared" si="649"/>
        <v>0</v>
      </c>
      <c r="AUB35" s="48">
        <v>0</v>
      </c>
      <c r="AUC35" s="52">
        <v>0</v>
      </c>
      <c r="AUD35" s="48">
        <v>2805.81</v>
      </c>
      <c r="AUE35" s="48">
        <v>0</v>
      </c>
      <c r="AUF35" s="48">
        <v>3507.27</v>
      </c>
      <c r="AUG35" s="55">
        <f t="shared" si="633"/>
        <v>1</v>
      </c>
    </row>
    <row r="36" spans="2:1229" s="7" customFormat="1" x14ac:dyDescent="0.3">
      <c r="B36" s="47" t="s">
        <v>46</v>
      </c>
      <c r="C36" s="53">
        <v>300</v>
      </c>
      <c r="D36" s="53">
        <v>1582031.7999999998</v>
      </c>
      <c r="E36" s="53">
        <v>0</v>
      </c>
      <c r="F36" s="51"/>
      <c r="G36" s="48"/>
      <c r="H36" s="48"/>
      <c r="I36" s="48"/>
      <c r="J36" s="48"/>
      <c r="K36" s="48"/>
      <c r="L36" s="48"/>
      <c r="M36" s="52"/>
      <c r="N36" s="48"/>
      <c r="O36" s="48"/>
      <c r="P36" s="48"/>
      <c r="Q36" s="48"/>
      <c r="R36" s="51"/>
      <c r="S36" s="48"/>
      <c r="T36" s="48"/>
      <c r="U36" s="48"/>
      <c r="V36" s="48"/>
      <c r="W36" s="48"/>
      <c r="X36" s="48"/>
      <c r="Y36" s="52"/>
      <c r="Z36" s="48"/>
      <c r="AA36" s="48"/>
      <c r="AB36" s="48"/>
      <c r="AC36" s="48"/>
      <c r="AD36" s="51"/>
      <c r="AE36" s="48"/>
      <c r="AF36" s="48"/>
      <c r="AG36" s="48"/>
      <c r="AH36" s="48"/>
      <c r="AI36" s="48"/>
      <c r="AJ36" s="48"/>
      <c r="AK36" s="52"/>
      <c r="AL36" s="48"/>
      <c r="AM36" s="48"/>
      <c r="AN36" s="48"/>
      <c r="AO36" s="48"/>
      <c r="AP36" s="51"/>
      <c r="AQ36" s="48"/>
      <c r="AR36" s="48"/>
      <c r="AS36" s="48"/>
      <c r="AT36" s="48"/>
      <c r="AU36" s="48"/>
      <c r="AV36" s="48"/>
      <c r="AW36" s="52"/>
      <c r="AX36" s="48"/>
      <c r="AY36" s="48"/>
      <c r="AZ36" s="48"/>
      <c r="BA36" s="48"/>
      <c r="BB36" s="51"/>
      <c r="BC36" s="48"/>
      <c r="BD36" s="48"/>
      <c r="BE36" s="48"/>
      <c r="BF36" s="48"/>
      <c r="BG36" s="48"/>
      <c r="BH36" s="48"/>
      <c r="BI36" s="52"/>
      <c r="BJ36" s="48"/>
      <c r="BK36" s="48"/>
      <c r="BL36" s="48"/>
      <c r="BM36" s="48"/>
      <c r="BN36" s="51"/>
      <c r="BO36" s="48"/>
      <c r="BP36" s="48"/>
      <c r="BQ36" s="48"/>
      <c r="BR36" s="48"/>
      <c r="BS36" s="48"/>
      <c r="BT36" s="48"/>
      <c r="BU36" s="52"/>
      <c r="BV36" s="48"/>
      <c r="BW36" s="48"/>
      <c r="BX36" s="48"/>
      <c r="BY36" s="48"/>
      <c r="BZ36" s="51"/>
      <c r="CA36" s="48"/>
      <c r="CB36" s="48"/>
      <c r="CC36" s="48"/>
      <c r="CD36" s="48"/>
      <c r="CE36" s="48"/>
      <c r="CF36" s="48"/>
      <c r="CG36" s="52"/>
      <c r="CH36" s="48"/>
      <c r="CI36" s="48"/>
      <c r="CJ36" s="48"/>
      <c r="CK36" s="48"/>
      <c r="CL36" s="51"/>
      <c r="CM36" s="48"/>
      <c r="CN36" s="48"/>
      <c r="CO36" s="48"/>
      <c r="CP36" s="48"/>
      <c r="CQ36" s="48"/>
      <c r="CR36" s="48"/>
      <c r="CS36" s="52"/>
      <c r="CT36" s="48"/>
      <c r="CU36" s="48"/>
      <c r="CV36" s="48"/>
      <c r="CW36" s="48"/>
      <c r="CX36" s="51"/>
      <c r="CY36" s="48"/>
      <c r="CZ36" s="48"/>
      <c r="DA36" s="48"/>
      <c r="DB36" s="48"/>
      <c r="DC36" s="48"/>
      <c r="DD36" s="48"/>
      <c r="DE36" s="52"/>
      <c r="DF36" s="48"/>
      <c r="DG36" s="48"/>
      <c r="DH36" s="48"/>
      <c r="DI36" s="48"/>
      <c r="DJ36" s="51"/>
      <c r="DK36" s="48"/>
      <c r="DL36" s="48"/>
      <c r="DM36" s="48"/>
      <c r="DN36" s="48"/>
      <c r="DO36" s="48"/>
      <c r="DP36" s="48"/>
      <c r="DQ36" s="52"/>
      <c r="DR36" s="48"/>
      <c r="DS36" s="48"/>
      <c r="DT36" s="48"/>
      <c r="DU36" s="48"/>
      <c r="DV36" s="51"/>
      <c r="DW36" s="48"/>
      <c r="DX36" s="48"/>
      <c r="DY36" s="48"/>
      <c r="DZ36" s="48"/>
      <c r="EA36" s="48"/>
      <c r="EB36" s="48"/>
      <c r="EC36" s="52"/>
      <c r="ED36" s="48"/>
      <c r="EE36" s="48"/>
      <c r="EF36" s="48"/>
      <c r="EG36" s="48"/>
      <c r="EH36" s="51"/>
      <c r="EI36" s="48"/>
      <c r="EJ36" s="48"/>
      <c r="EK36" s="48"/>
      <c r="EL36" s="48"/>
      <c r="EM36" s="48"/>
      <c r="EN36" s="48"/>
      <c r="EO36" s="52"/>
      <c r="EP36" s="48"/>
      <c r="EQ36" s="48"/>
      <c r="ER36" s="48"/>
      <c r="ES36" s="48"/>
      <c r="ET36" s="51"/>
      <c r="EU36" s="48"/>
      <c r="EV36" s="48"/>
      <c r="EW36" s="48"/>
      <c r="EX36" s="48"/>
      <c r="EY36" s="48"/>
      <c r="EZ36" s="48"/>
      <c r="FA36" s="52"/>
      <c r="FB36" s="48"/>
      <c r="FC36" s="48"/>
      <c r="FD36" s="48"/>
      <c r="FE36" s="48"/>
      <c r="FF36" s="51"/>
      <c r="FG36" s="48"/>
      <c r="FH36" s="48"/>
      <c r="FI36" s="48"/>
      <c r="FJ36" s="48"/>
      <c r="FK36" s="48"/>
      <c r="FL36" s="48"/>
      <c r="FM36" s="52"/>
      <c r="FN36" s="48"/>
      <c r="FO36" s="48"/>
      <c r="FP36" s="48"/>
      <c r="FQ36" s="48"/>
      <c r="FR36" s="51"/>
      <c r="FS36" s="48"/>
      <c r="FT36" s="48"/>
      <c r="FU36" s="48"/>
      <c r="FV36" s="48"/>
      <c r="FW36" s="48"/>
      <c r="FX36" s="48"/>
      <c r="FY36" s="52"/>
      <c r="FZ36" s="48"/>
      <c r="GA36" s="48"/>
      <c r="GB36" s="48"/>
      <c r="GC36" s="48"/>
      <c r="GD36" s="51"/>
      <c r="GE36" s="48"/>
      <c r="GF36" s="48"/>
      <c r="GG36" s="48"/>
      <c r="GH36" s="48"/>
      <c r="GI36" s="48"/>
      <c r="GJ36" s="48"/>
      <c r="GK36" s="52"/>
      <c r="GL36" s="48"/>
      <c r="GM36" s="48"/>
      <c r="GN36" s="48"/>
      <c r="GO36" s="48"/>
      <c r="GP36" s="51"/>
      <c r="GQ36" s="48"/>
      <c r="GR36" s="48"/>
      <c r="GS36" s="48"/>
      <c r="GT36" s="48"/>
      <c r="GU36" s="48"/>
      <c r="GV36" s="48"/>
      <c r="GW36" s="52"/>
      <c r="GX36" s="48"/>
      <c r="GY36" s="48"/>
      <c r="GZ36" s="48"/>
      <c r="HA36" s="48"/>
      <c r="HB36" s="51"/>
      <c r="HC36" s="48"/>
      <c r="HD36" s="48"/>
      <c r="HE36" s="48"/>
      <c r="HF36" s="48"/>
      <c r="HG36" s="48"/>
      <c r="HH36" s="48"/>
      <c r="HI36" s="52"/>
      <c r="HJ36" s="48"/>
      <c r="HK36" s="48"/>
      <c r="HL36" s="48"/>
      <c r="HM36" s="48"/>
      <c r="HN36" s="51"/>
      <c r="HO36" s="48"/>
      <c r="HP36" s="48"/>
      <c r="HQ36" s="48"/>
      <c r="HR36" s="48"/>
      <c r="HS36" s="48"/>
      <c r="HT36" s="48"/>
      <c r="HU36" s="52"/>
      <c r="HV36" s="48"/>
      <c r="HW36" s="48"/>
      <c r="HX36" s="48"/>
      <c r="HY36" s="48"/>
      <c r="HZ36" s="51"/>
      <c r="IA36" s="48"/>
      <c r="IB36" s="48"/>
      <c r="IC36" s="48"/>
      <c r="ID36" s="48"/>
      <c r="IE36" s="48"/>
      <c r="IF36" s="48"/>
      <c r="IG36" s="52"/>
      <c r="IH36" s="48"/>
      <c r="II36" s="48"/>
      <c r="IJ36" s="48"/>
      <c r="IK36" s="48"/>
      <c r="IL36" s="51"/>
      <c r="IM36" s="48"/>
      <c r="IN36" s="48"/>
      <c r="IO36" s="48"/>
      <c r="IP36" s="48"/>
      <c r="IQ36" s="48"/>
      <c r="IR36" s="48"/>
      <c r="IS36" s="52"/>
      <c r="IT36" s="48"/>
      <c r="IU36" s="48"/>
      <c r="IV36" s="48"/>
      <c r="IW36" s="48"/>
      <c r="IX36" s="51"/>
      <c r="IY36" s="48"/>
      <c r="IZ36" s="48"/>
      <c r="JA36" s="48"/>
      <c r="JB36" s="48"/>
      <c r="JC36" s="48"/>
      <c r="JD36" s="48"/>
      <c r="JE36" s="52"/>
      <c r="JF36" s="48"/>
      <c r="JG36" s="48"/>
      <c r="JH36" s="48"/>
      <c r="JI36" s="48"/>
      <c r="JJ36" s="51"/>
      <c r="JK36" s="48"/>
      <c r="JL36" s="48"/>
      <c r="JM36" s="48"/>
      <c r="JN36" s="48"/>
      <c r="JO36" s="48"/>
      <c r="JP36" s="48"/>
      <c r="JQ36" s="52"/>
      <c r="JR36" s="48"/>
      <c r="JS36" s="48"/>
      <c r="JT36" s="48"/>
      <c r="JU36" s="48"/>
      <c r="JV36" s="51"/>
      <c r="JW36" s="48"/>
      <c r="JX36" s="48"/>
      <c r="JY36" s="48"/>
      <c r="JZ36" s="48"/>
      <c r="KA36" s="48"/>
      <c r="KB36" s="48"/>
      <c r="KC36" s="52"/>
      <c r="KD36" s="48"/>
      <c r="KE36" s="48"/>
      <c r="KF36" s="48"/>
      <c r="KG36" s="48"/>
      <c r="KH36" s="51"/>
      <c r="KI36" s="48"/>
      <c r="KJ36" s="48"/>
      <c r="KK36" s="48"/>
      <c r="KL36" s="48"/>
      <c r="KM36" s="48"/>
      <c r="KN36" s="48"/>
      <c r="KO36" s="52"/>
      <c r="KP36" s="48"/>
      <c r="KQ36" s="48"/>
      <c r="KR36" s="48"/>
      <c r="KS36" s="48"/>
      <c r="KT36" s="51"/>
      <c r="KU36" s="48"/>
      <c r="KV36" s="48"/>
      <c r="KW36" s="48"/>
      <c r="KX36" s="48"/>
      <c r="KY36" s="48"/>
      <c r="KZ36" s="48"/>
      <c r="LA36" s="52"/>
      <c r="LB36" s="48"/>
      <c r="LC36" s="48"/>
      <c r="LD36" s="48"/>
      <c r="LE36" s="48"/>
      <c r="LF36" s="51"/>
      <c r="LG36" s="48"/>
      <c r="LH36" s="48"/>
      <c r="LI36" s="48"/>
      <c r="LJ36" s="48"/>
      <c r="LK36" s="48"/>
      <c r="LL36" s="48"/>
      <c r="LM36" s="52"/>
      <c r="LN36" s="48"/>
      <c r="LO36" s="48"/>
      <c r="LP36" s="48"/>
      <c r="LQ36" s="48"/>
      <c r="LR36" s="51"/>
      <c r="LS36" s="48"/>
      <c r="LT36" s="48"/>
      <c r="LU36" s="48"/>
      <c r="LV36" s="48"/>
      <c r="LW36" s="48"/>
      <c r="LX36" s="48"/>
      <c r="LY36" s="52"/>
      <c r="LZ36" s="48"/>
      <c r="MA36" s="48"/>
      <c r="MB36" s="48"/>
      <c r="MC36" s="48"/>
      <c r="MD36" s="51"/>
      <c r="ME36" s="48"/>
      <c r="MF36" s="48"/>
      <c r="MG36" s="48"/>
      <c r="MH36" s="48"/>
      <c r="MI36" s="48"/>
      <c r="MJ36" s="48"/>
      <c r="MK36" s="52"/>
      <c r="ML36" s="48"/>
      <c r="MM36" s="48"/>
      <c r="MN36" s="48"/>
      <c r="MO36" s="48"/>
      <c r="MP36" s="51"/>
      <c r="MQ36" s="48"/>
      <c r="MR36" s="48"/>
      <c r="MS36" s="48"/>
      <c r="MT36" s="48"/>
      <c r="MU36" s="48"/>
      <c r="MV36" s="48"/>
      <c r="MW36" s="52"/>
      <c r="MX36" s="48"/>
      <c r="MY36" s="48"/>
      <c r="MZ36" s="48"/>
      <c r="NA36" s="48"/>
      <c r="NB36" s="51"/>
      <c r="NC36" s="48"/>
      <c r="ND36" s="48"/>
      <c r="NE36" s="48"/>
      <c r="NF36" s="48"/>
      <c r="NG36" s="48"/>
      <c r="NH36" s="48"/>
      <c r="NI36" s="52"/>
      <c r="NJ36" s="48"/>
      <c r="NK36" s="48"/>
      <c r="NL36" s="48"/>
      <c r="NM36" s="48"/>
      <c r="NN36" s="51"/>
      <c r="NO36" s="48"/>
      <c r="NP36" s="48"/>
      <c r="NQ36" s="48"/>
      <c r="NR36" s="48"/>
      <c r="NS36" s="48"/>
      <c r="NT36" s="48"/>
      <c r="NU36" s="52"/>
      <c r="NV36" s="48"/>
      <c r="NW36" s="48"/>
      <c r="NX36" s="48"/>
      <c r="NY36" s="48"/>
      <c r="NZ36" s="51"/>
      <c r="OA36" s="48"/>
      <c r="OB36" s="48"/>
      <c r="OC36" s="48"/>
      <c r="OD36" s="48"/>
      <c r="OE36" s="48"/>
      <c r="OF36" s="48"/>
      <c r="OG36" s="52"/>
      <c r="OH36" s="48"/>
      <c r="OI36" s="48"/>
      <c r="OJ36" s="48"/>
      <c r="OK36" s="48"/>
      <c r="OL36" s="51"/>
      <c r="OM36" s="48"/>
      <c r="ON36" s="48"/>
      <c r="OO36" s="48"/>
      <c r="OP36" s="48"/>
      <c r="OQ36" s="48"/>
      <c r="OR36" s="48"/>
      <c r="OS36" s="52"/>
      <c r="OT36" s="48"/>
      <c r="OU36" s="48"/>
      <c r="OV36" s="48"/>
      <c r="OW36" s="48"/>
      <c r="OX36" s="51"/>
      <c r="OY36" s="48"/>
      <c r="OZ36" s="48"/>
      <c r="PA36" s="48"/>
      <c r="PB36" s="48"/>
      <c r="PC36" s="48"/>
      <c r="PD36" s="48"/>
      <c r="PE36" s="52"/>
      <c r="PF36" s="48"/>
      <c r="PG36" s="48"/>
      <c r="PH36" s="48"/>
      <c r="PI36" s="48"/>
      <c r="PJ36" s="51"/>
      <c r="PK36" s="48"/>
      <c r="PL36" s="48"/>
      <c r="PM36" s="48"/>
      <c r="PN36" s="48"/>
      <c r="PO36" s="48"/>
      <c r="PP36" s="48"/>
      <c r="PQ36" s="52"/>
      <c r="PR36" s="48"/>
      <c r="PS36" s="48"/>
      <c r="PT36" s="48"/>
      <c r="PU36" s="48"/>
      <c r="PV36" s="51"/>
      <c r="PW36" s="48"/>
      <c r="PX36" s="48"/>
      <c r="PY36" s="48"/>
      <c r="PZ36" s="48"/>
      <c r="QA36" s="48"/>
      <c r="QB36" s="48"/>
      <c r="QC36" s="52"/>
      <c r="QD36" s="48"/>
      <c r="QE36" s="48"/>
      <c r="QF36" s="48"/>
      <c r="QG36" s="48"/>
      <c r="QH36" s="51"/>
      <c r="QI36" s="48"/>
      <c r="QJ36" s="48"/>
      <c r="QK36" s="48"/>
      <c r="QL36" s="48"/>
      <c r="QM36" s="48"/>
      <c r="QN36" s="48"/>
      <c r="QO36" s="52"/>
      <c r="QP36" s="48"/>
      <c r="QQ36" s="48"/>
      <c r="QR36" s="48"/>
      <c r="QS36" s="48"/>
      <c r="QT36" s="51"/>
      <c r="QU36" s="48"/>
      <c r="QV36" s="48"/>
      <c r="QW36" s="48"/>
      <c r="QX36" s="48"/>
      <c r="QY36" s="48"/>
      <c r="QZ36" s="48"/>
      <c r="RA36" s="52"/>
      <c r="RB36" s="48"/>
      <c r="RC36" s="48"/>
      <c r="RD36" s="48"/>
      <c r="RE36" s="48"/>
      <c r="RF36" s="51"/>
      <c r="RG36" s="48"/>
      <c r="RH36" s="48"/>
      <c r="RI36" s="48"/>
      <c r="RJ36" s="48"/>
      <c r="RK36" s="48"/>
      <c r="RL36" s="48"/>
      <c r="RM36" s="52"/>
      <c r="RN36" s="48"/>
      <c r="RO36" s="48"/>
      <c r="RP36" s="48"/>
      <c r="RQ36" s="48"/>
      <c r="RR36" s="51"/>
      <c r="RS36" s="48"/>
      <c r="RT36" s="48"/>
      <c r="RU36" s="48"/>
      <c r="RV36" s="48"/>
      <c r="RW36" s="48"/>
      <c r="RX36" s="48"/>
      <c r="RY36" s="52"/>
      <c r="RZ36" s="48"/>
      <c r="SA36" s="48"/>
      <c r="SB36" s="48"/>
      <c r="SC36" s="48"/>
      <c r="SD36" s="51"/>
      <c r="SE36" s="48"/>
      <c r="SF36" s="48"/>
      <c r="SG36" s="48"/>
      <c r="SH36" s="48"/>
      <c r="SI36" s="48"/>
      <c r="SJ36" s="48"/>
      <c r="SK36" s="52"/>
      <c r="SL36" s="48"/>
      <c r="SM36" s="48"/>
      <c r="SN36" s="48"/>
      <c r="SO36" s="48"/>
      <c r="SP36" s="51"/>
      <c r="SQ36" s="48"/>
      <c r="SR36" s="48"/>
      <c r="SS36" s="48"/>
      <c r="ST36" s="48"/>
      <c r="SU36" s="48"/>
      <c r="SV36" s="48"/>
      <c r="SW36" s="52"/>
      <c r="SX36" s="48"/>
      <c r="SY36" s="48"/>
      <c r="SZ36" s="48"/>
      <c r="TA36" s="48"/>
      <c r="TB36" s="51"/>
      <c r="TC36" s="48"/>
      <c r="TD36" s="48"/>
      <c r="TE36" s="48"/>
      <c r="TF36" s="48"/>
      <c r="TG36" s="48"/>
      <c r="TH36" s="48"/>
      <c r="TI36" s="52"/>
      <c r="TJ36" s="48"/>
      <c r="TK36" s="48"/>
      <c r="TL36" s="48"/>
      <c r="TM36" s="48"/>
      <c r="TN36" s="51"/>
      <c r="TO36" s="48"/>
      <c r="TP36" s="48"/>
      <c r="TQ36" s="48"/>
      <c r="TR36" s="48"/>
      <c r="TS36" s="48"/>
      <c r="TT36" s="48"/>
      <c r="TU36" s="52"/>
      <c r="TV36" s="48"/>
      <c r="TW36" s="48"/>
      <c r="TX36" s="48"/>
      <c r="TY36" s="48"/>
      <c r="TZ36" s="51"/>
      <c r="UA36" s="48"/>
      <c r="UB36" s="48"/>
      <c r="UC36" s="48"/>
      <c r="UD36" s="48"/>
      <c r="UE36" s="48"/>
      <c r="UF36" s="48"/>
      <c r="UG36" s="52"/>
      <c r="UH36" s="48"/>
      <c r="UI36" s="48"/>
      <c r="UJ36" s="48"/>
      <c r="UK36" s="48"/>
      <c r="UL36" s="51"/>
      <c r="UM36" s="48"/>
      <c r="UN36" s="48"/>
      <c r="UO36" s="48"/>
      <c r="UP36" s="48"/>
      <c r="UQ36" s="48"/>
      <c r="UR36" s="48"/>
      <c r="US36" s="52"/>
      <c r="UT36" s="48"/>
      <c r="UU36" s="48"/>
      <c r="UV36" s="48"/>
      <c r="UW36" s="48"/>
      <c r="UX36" s="51"/>
      <c r="UY36" s="48"/>
      <c r="UZ36" s="48"/>
      <c r="VA36" s="48"/>
      <c r="VB36" s="48"/>
      <c r="VC36" s="48"/>
      <c r="VD36" s="48"/>
      <c r="VE36" s="52"/>
      <c r="VF36" s="48"/>
      <c r="VG36" s="48"/>
      <c r="VH36" s="48"/>
      <c r="VI36" s="48"/>
      <c r="VJ36" s="51"/>
      <c r="VK36" s="48"/>
      <c r="VL36" s="48"/>
      <c r="VM36" s="48"/>
      <c r="VN36" s="48"/>
      <c r="VO36" s="48"/>
      <c r="VP36" s="48"/>
      <c r="VQ36" s="52"/>
      <c r="VR36" s="48"/>
      <c r="VS36" s="48"/>
      <c r="VT36" s="48"/>
      <c r="VU36" s="48"/>
      <c r="VV36" s="51"/>
      <c r="VW36" s="48"/>
      <c r="VX36" s="48"/>
      <c r="VY36" s="48"/>
      <c r="VZ36" s="48"/>
      <c r="WA36" s="48"/>
      <c r="WB36" s="48"/>
      <c r="WC36" s="52"/>
      <c r="WD36" s="48"/>
      <c r="WE36" s="48"/>
      <c r="WF36" s="48"/>
      <c r="WG36" s="48"/>
      <c r="WH36" s="51"/>
      <c r="WI36" s="48"/>
      <c r="WJ36" s="48"/>
      <c r="WK36" s="48"/>
      <c r="WL36" s="48"/>
      <c r="WM36" s="48"/>
      <c r="WN36" s="48"/>
      <c r="WO36" s="52"/>
      <c r="WP36" s="48"/>
      <c r="WQ36" s="48"/>
      <c r="WR36" s="48"/>
      <c r="WS36" s="48"/>
      <c r="WT36" s="51"/>
      <c r="WU36" s="48"/>
      <c r="WV36" s="48"/>
      <c r="WW36" s="48"/>
      <c r="WX36" s="48"/>
      <c r="WY36" s="48"/>
      <c r="WZ36" s="48"/>
      <c r="XA36" s="52"/>
      <c r="XB36" s="48"/>
      <c r="XC36" s="48"/>
      <c r="XD36" s="48"/>
      <c r="XE36" s="48"/>
      <c r="XF36" s="51"/>
      <c r="XG36" s="48"/>
      <c r="XH36" s="48"/>
      <c r="XI36" s="48"/>
      <c r="XJ36" s="48"/>
      <c r="XK36" s="48"/>
      <c r="XL36" s="48"/>
      <c r="XM36" s="52"/>
      <c r="XN36" s="48"/>
      <c r="XO36" s="48"/>
      <c r="XP36" s="48"/>
      <c r="XQ36" s="48"/>
      <c r="XR36" s="51"/>
      <c r="XS36" s="48"/>
      <c r="XT36" s="48"/>
      <c r="XU36" s="48"/>
      <c r="XV36" s="48"/>
      <c r="XW36" s="48"/>
      <c r="XX36" s="48"/>
      <c r="XY36" s="52"/>
      <c r="XZ36" s="48"/>
      <c r="YA36" s="48"/>
      <c r="YB36" s="48"/>
      <c r="YC36" s="48"/>
      <c r="YD36" s="51"/>
      <c r="YE36" s="48"/>
      <c r="YF36" s="48"/>
      <c r="YG36" s="48"/>
      <c r="YH36" s="48"/>
      <c r="YI36" s="48"/>
      <c r="YJ36" s="48"/>
      <c r="YK36" s="52"/>
      <c r="YL36" s="48"/>
      <c r="YM36" s="48"/>
      <c r="YN36" s="48"/>
      <c r="YO36" s="48"/>
      <c r="YP36" s="51"/>
      <c r="YQ36" s="48"/>
      <c r="YR36" s="48"/>
      <c r="YS36" s="48"/>
      <c r="YT36" s="48"/>
      <c r="YU36" s="48"/>
      <c r="YV36" s="48"/>
      <c r="YW36" s="52"/>
      <c r="YX36" s="48"/>
      <c r="YY36" s="48"/>
      <c r="YZ36" s="48"/>
      <c r="ZA36" s="48"/>
      <c r="ZB36" s="51"/>
      <c r="ZC36" s="48"/>
      <c r="ZD36" s="48"/>
      <c r="ZE36" s="48"/>
      <c r="ZF36" s="48"/>
      <c r="ZG36" s="48"/>
      <c r="ZH36" s="48"/>
      <c r="ZI36" s="52"/>
      <c r="ZJ36" s="48"/>
      <c r="ZK36" s="48"/>
      <c r="ZL36" s="48"/>
      <c r="ZM36" s="48"/>
      <c r="ZN36" s="51"/>
      <c r="ZO36" s="48"/>
      <c r="ZP36" s="48"/>
      <c r="ZQ36" s="48"/>
      <c r="ZR36" s="48"/>
      <c r="ZS36" s="48"/>
      <c r="ZT36" s="48"/>
      <c r="ZU36" s="52"/>
      <c r="ZV36" s="48"/>
      <c r="ZW36" s="48"/>
      <c r="ZX36" s="48"/>
      <c r="ZY36" s="48"/>
      <c r="ZZ36" s="51"/>
      <c r="AAA36" s="48"/>
      <c r="AAB36" s="48"/>
      <c r="AAC36" s="48"/>
      <c r="AAD36" s="48"/>
      <c r="AAE36" s="48"/>
      <c r="AAF36" s="48"/>
      <c r="AAG36" s="52"/>
      <c r="AAH36" s="48"/>
      <c r="AAI36" s="48"/>
      <c r="AAJ36" s="48"/>
      <c r="AAK36" s="48"/>
      <c r="AAL36" s="51"/>
      <c r="AAM36" s="48"/>
      <c r="AAN36" s="48"/>
      <c r="AAO36" s="48"/>
      <c r="AAP36" s="48"/>
      <c r="AAQ36" s="48"/>
      <c r="AAR36" s="48"/>
      <c r="AAS36" s="52"/>
      <c r="AAT36" s="48"/>
      <c r="AAU36" s="48"/>
      <c r="AAV36" s="48"/>
      <c r="AAW36" s="48"/>
      <c r="AAX36" s="51"/>
      <c r="AAY36" s="48"/>
      <c r="AAZ36" s="48"/>
      <c r="ABA36" s="48"/>
      <c r="ABB36" s="48"/>
      <c r="ABC36" s="48"/>
      <c r="ABD36" s="48"/>
      <c r="ABE36" s="52"/>
      <c r="ABF36" s="48"/>
      <c r="ABG36" s="48"/>
      <c r="ABH36" s="48"/>
      <c r="ABI36" s="48"/>
      <c r="ABJ36" s="51"/>
      <c r="ABK36" s="48"/>
      <c r="ABL36" s="48"/>
      <c r="ABM36" s="48"/>
      <c r="ABN36" s="48"/>
      <c r="ABO36" s="48"/>
      <c r="ABP36" s="48"/>
      <c r="ABQ36" s="52"/>
      <c r="ABR36" s="48"/>
      <c r="ABS36" s="48"/>
      <c r="ABT36" s="48"/>
      <c r="ABU36" s="48"/>
      <c r="ABV36" s="51"/>
      <c r="ABW36" s="48"/>
      <c r="ABX36" s="48"/>
      <c r="ABY36" s="48"/>
      <c r="ABZ36" s="48"/>
      <c r="ACA36" s="48"/>
      <c r="ACB36" s="48"/>
      <c r="ACC36" s="52"/>
      <c r="ACD36" s="48"/>
      <c r="ACE36" s="48"/>
      <c r="ACF36" s="48"/>
      <c r="ACG36" s="48"/>
      <c r="ACH36" s="51"/>
      <c r="ACI36" s="48"/>
      <c r="ACJ36" s="48"/>
      <c r="ACK36" s="48"/>
      <c r="ACL36" s="48"/>
      <c r="ACM36" s="48"/>
      <c r="ACN36" s="48"/>
      <c r="ACO36" s="52"/>
      <c r="ACP36" s="48"/>
      <c r="ACQ36" s="48"/>
      <c r="ACR36" s="48"/>
      <c r="ACS36" s="48"/>
      <c r="ACT36" s="51"/>
      <c r="ACU36" s="48"/>
      <c r="ACV36" s="48"/>
      <c r="ACW36" s="48"/>
      <c r="ACX36" s="48"/>
      <c r="ACY36" s="48"/>
      <c r="ACZ36" s="48"/>
      <c r="ADA36" s="52"/>
      <c r="ADB36" s="48"/>
      <c r="ADC36" s="48"/>
      <c r="ADD36" s="48"/>
      <c r="ADE36" s="48"/>
      <c r="ADF36" s="51"/>
      <c r="ADG36" s="48"/>
      <c r="ADH36" s="48"/>
      <c r="ADI36" s="48"/>
      <c r="ADJ36" s="48"/>
      <c r="ADK36" s="48"/>
      <c r="ADL36" s="48"/>
      <c r="ADM36" s="52"/>
      <c r="ADN36" s="48"/>
      <c r="ADO36" s="48"/>
      <c r="ADP36" s="48"/>
      <c r="ADQ36" s="48"/>
      <c r="ADR36" s="51"/>
      <c r="ADS36" s="48"/>
      <c r="ADT36" s="48"/>
      <c r="ADU36" s="48"/>
      <c r="ADV36" s="48"/>
      <c r="ADW36" s="48"/>
      <c r="ADX36" s="48"/>
      <c r="ADY36" s="52"/>
      <c r="ADZ36" s="48"/>
      <c r="AEA36" s="48"/>
      <c r="AEB36" s="48"/>
      <c r="AEC36" s="48"/>
      <c r="AED36" s="51"/>
      <c r="AEE36" s="48"/>
      <c r="AEF36" s="48"/>
      <c r="AEG36" s="48"/>
      <c r="AEH36" s="48"/>
      <c r="AEI36" s="48"/>
      <c r="AEJ36" s="48"/>
      <c r="AEK36" s="52"/>
      <c r="AEL36" s="48"/>
      <c r="AEM36" s="48"/>
      <c r="AEN36" s="48"/>
      <c r="AEO36" s="48"/>
      <c r="AEP36" s="51"/>
      <c r="AEQ36" s="48"/>
      <c r="AER36" s="48"/>
      <c r="AES36" s="48"/>
      <c r="AET36" s="48"/>
      <c r="AEU36" s="48"/>
      <c r="AEV36" s="48"/>
      <c r="AEW36" s="52"/>
      <c r="AEX36" s="48"/>
      <c r="AEY36" s="48"/>
      <c r="AEZ36" s="48"/>
      <c r="AFA36" s="48"/>
      <c r="AFB36" s="51"/>
      <c r="AFC36" s="48"/>
      <c r="AFD36" s="48"/>
      <c r="AFE36" s="48"/>
      <c r="AFF36" s="48"/>
      <c r="AFG36" s="48"/>
      <c r="AFH36" s="48"/>
      <c r="AFI36" s="52"/>
      <c r="AFJ36" s="48"/>
      <c r="AFK36" s="48"/>
      <c r="AFL36" s="48"/>
      <c r="AFM36" s="48"/>
      <c r="AFN36" s="51"/>
      <c r="AFO36" s="48"/>
      <c r="AFP36" s="48"/>
      <c r="AFQ36" s="48"/>
      <c r="AFR36" s="48"/>
      <c r="AFS36" s="48"/>
      <c r="AFT36" s="48"/>
      <c r="AFU36" s="52"/>
      <c r="AFV36" s="48"/>
      <c r="AFW36" s="48"/>
      <c r="AFX36" s="48"/>
      <c r="AFY36" s="48"/>
      <c r="AFZ36" s="51"/>
      <c r="AGA36" s="48"/>
      <c r="AGB36" s="48"/>
      <c r="AGC36" s="48"/>
      <c r="AGD36" s="48"/>
      <c r="AGE36" s="48"/>
      <c r="AGF36" s="48"/>
      <c r="AGG36" s="52"/>
      <c r="AGH36" s="48"/>
      <c r="AGI36" s="48"/>
      <c r="AGJ36" s="48"/>
      <c r="AGK36" s="48"/>
      <c r="AGL36" s="51"/>
      <c r="AGM36" s="48"/>
      <c r="AGN36" s="48"/>
      <c r="AGO36" s="48"/>
      <c r="AGP36" s="48"/>
      <c r="AGQ36" s="48"/>
      <c r="AGR36" s="48"/>
      <c r="AGS36" s="52"/>
      <c r="AGT36" s="48"/>
      <c r="AGU36" s="48"/>
      <c r="AGV36" s="48"/>
      <c r="AGW36" s="48"/>
      <c r="AGX36" s="51"/>
      <c r="AGY36" s="48"/>
      <c r="AGZ36" s="48"/>
      <c r="AHA36" s="48"/>
      <c r="AHB36" s="48"/>
      <c r="AHC36" s="48"/>
      <c r="AHD36" s="48"/>
      <c r="AHE36" s="52"/>
      <c r="AHF36" s="48"/>
      <c r="AHG36" s="48"/>
      <c r="AHH36" s="48"/>
      <c r="AHI36" s="48"/>
      <c r="AHJ36" s="51"/>
      <c r="AHK36" s="48"/>
      <c r="AHL36" s="48"/>
      <c r="AHM36" s="48"/>
      <c r="AHN36" s="48"/>
      <c r="AHO36" s="48"/>
      <c r="AHP36" s="48"/>
      <c r="AHQ36" s="52"/>
      <c r="AHR36" s="48"/>
      <c r="AHS36" s="48"/>
      <c r="AHT36" s="48"/>
      <c r="AHU36" s="48"/>
      <c r="AHV36" s="51"/>
      <c r="AHW36" s="48"/>
      <c r="AHX36" s="48"/>
      <c r="AHY36" s="48"/>
      <c r="AHZ36" s="48"/>
      <c r="AIA36" s="48"/>
      <c r="AIB36" s="48"/>
      <c r="AIC36" s="52"/>
      <c r="AID36" s="48"/>
      <c r="AIE36" s="48"/>
      <c r="AIF36" s="48"/>
      <c r="AIG36" s="48"/>
      <c r="AIH36" s="51"/>
      <c r="AII36" s="48"/>
      <c r="AIJ36" s="48"/>
      <c r="AIK36" s="48"/>
      <c r="AIL36" s="48"/>
      <c r="AIM36" s="48"/>
      <c r="AIN36" s="48"/>
      <c r="AIO36" s="52"/>
      <c r="AIP36" s="48"/>
      <c r="AIQ36" s="48"/>
      <c r="AIR36" s="48"/>
      <c r="AIS36" s="48"/>
      <c r="AIT36" s="51"/>
      <c r="AIU36" s="48"/>
      <c r="AIV36" s="48"/>
      <c r="AIW36" s="48"/>
      <c r="AIX36" s="48"/>
      <c r="AIY36" s="48"/>
      <c r="AIZ36" s="48"/>
      <c r="AJA36" s="52"/>
      <c r="AJB36" s="48"/>
      <c r="AJC36" s="48"/>
      <c r="AJD36" s="48"/>
      <c r="AJE36" s="48"/>
      <c r="AJF36" s="51"/>
      <c r="AJG36" s="48"/>
      <c r="AJH36" s="48"/>
      <c r="AJI36" s="48"/>
      <c r="AJJ36" s="48"/>
      <c r="AJK36" s="48"/>
      <c r="AJL36" s="48"/>
      <c r="AJM36" s="52"/>
      <c r="AJN36" s="48"/>
      <c r="AJO36" s="48"/>
      <c r="AJP36" s="48"/>
      <c r="AJQ36" s="48"/>
      <c r="AJR36" s="51"/>
      <c r="AJS36" s="48"/>
      <c r="AJT36" s="48"/>
      <c r="AJU36" s="48"/>
      <c r="AJV36" s="48"/>
      <c r="AJW36" s="48"/>
      <c r="AJX36" s="48"/>
      <c r="AJY36" s="52"/>
      <c r="AJZ36" s="48"/>
      <c r="AKA36" s="48"/>
      <c r="AKB36" s="48"/>
      <c r="AKC36" s="48"/>
      <c r="AKD36" s="51"/>
      <c r="AKE36" s="48"/>
      <c r="AKF36" s="48"/>
      <c r="AKG36" s="48"/>
      <c r="AKH36" s="48"/>
      <c r="AKI36" s="48"/>
      <c r="AKJ36" s="48"/>
      <c r="AKK36" s="52"/>
      <c r="AKL36" s="48"/>
      <c r="AKM36" s="48"/>
      <c r="AKN36" s="48"/>
      <c r="AKO36" s="48"/>
      <c r="AKP36" s="51"/>
      <c r="AKQ36" s="48"/>
      <c r="AKR36" s="48"/>
      <c r="AKS36" s="48"/>
      <c r="AKT36" s="48"/>
      <c r="AKU36" s="48"/>
      <c r="AKV36" s="48"/>
      <c r="AKW36" s="52"/>
      <c r="AKX36" s="48"/>
      <c r="AKY36" s="48"/>
      <c r="AKZ36" s="48"/>
      <c r="ALA36" s="48"/>
      <c r="ALB36" s="51"/>
      <c r="ALC36" s="48"/>
      <c r="ALD36" s="48"/>
      <c r="ALE36" s="48"/>
      <c r="ALF36" s="48"/>
      <c r="ALG36" s="48"/>
      <c r="ALH36" s="48"/>
      <c r="ALI36" s="52"/>
      <c r="ALJ36" s="48"/>
      <c r="ALK36" s="48"/>
      <c r="ALL36" s="48"/>
      <c r="ALM36" s="48"/>
      <c r="ALN36" s="51"/>
      <c r="ALO36" s="48"/>
      <c r="ALP36" s="48"/>
      <c r="ALQ36" s="48"/>
      <c r="ALR36" s="48"/>
      <c r="ALS36" s="48"/>
      <c r="ALT36" s="48"/>
      <c r="ALU36" s="52"/>
      <c r="ALV36" s="48"/>
      <c r="ALW36" s="48"/>
      <c r="ALX36" s="48"/>
      <c r="ALY36" s="48"/>
      <c r="ALZ36" s="51"/>
      <c r="AMA36" s="48"/>
      <c r="AMB36" s="48"/>
      <c r="AMC36" s="48"/>
      <c r="AMD36" s="48"/>
      <c r="AME36" s="48"/>
      <c r="AMF36" s="48"/>
      <c r="AMG36" s="52"/>
      <c r="AMH36" s="48"/>
      <c r="AMI36" s="48"/>
      <c r="AMJ36" s="48"/>
      <c r="AMK36" s="48"/>
      <c r="AML36" s="51"/>
      <c r="AMM36" s="48"/>
      <c r="AMN36" s="48"/>
      <c r="AMO36" s="48"/>
      <c r="AMP36" s="48"/>
      <c r="AMQ36" s="48"/>
      <c r="AMR36" s="48"/>
      <c r="AMS36" s="52"/>
      <c r="AMT36" s="48"/>
      <c r="AMU36" s="48"/>
      <c r="AMV36" s="48"/>
      <c r="AMW36" s="48"/>
      <c r="AMX36" s="51"/>
      <c r="AMY36" s="48"/>
      <c r="AMZ36" s="48"/>
      <c r="ANA36" s="48"/>
      <c r="ANB36" s="48"/>
      <c r="ANC36" s="48"/>
      <c r="AND36" s="48"/>
      <c r="ANE36" s="52"/>
      <c r="ANF36" s="48"/>
      <c r="ANG36" s="48"/>
      <c r="ANH36" s="48"/>
      <c r="ANI36" s="48"/>
      <c r="ANJ36" s="51"/>
      <c r="ANK36" s="48"/>
      <c r="ANL36" s="48"/>
      <c r="ANM36" s="48"/>
      <c r="ANN36" s="48"/>
      <c r="ANO36" s="48"/>
      <c r="ANP36" s="48"/>
      <c r="ANQ36" s="52"/>
      <c r="ANR36" s="48"/>
      <c r="ANS36" s="48"/>
      <c r="ANT36" s="48"/>
      <c r="ANU36" s="48"/>
      <c r="ANV36" s="51"/>
      <c r="ANW36" s="48"/>
      <c r="ANX36" s="48"/>
      <c r="ANY36" s="48"/>
      <c r="ANZ36" s="48"/>
      <c r="AOA36" s="48"/>
      <c r="AOB36" s="48"/>
      <c r="AOC36" s="52"/>
      <c r="AOD36" s="48"/>
      <c r="AOE36" s="48"/>
      <c r="AOF36" s="48"/>
      <c r="AOG36" s="48"/>
      <c r="AOH36" s="51"/>
      <c r="AOI36" s="48"/>
      <c r="AOJ36" s="48"/>
      <c r="AOK36" s="48"/>
      <c r="AOL36" s="48"/>
      <c r="AOM36" s="48"/>
      <c r="AON36" s="48"/>
      <c r="AOO36" s="52"/>
      <c r="AOP36" s="48"/>
      <c r="AOQ36" s="48"/>
      <c r="AOR36" s="48"/>
      <c r="AOS36" s="48"/>
      <c r="AOT36" s="51"/>
      <c r="AOU36" s="48"/>
      <c r="AOV36" s="48"/>
      <c r="AOW36" s="48"/>
      <c r="AOX36" s="48"/>
      <c r="AOY36" s="48"/>
      <c r="AOZ36" s="48"/>
      <c r="APA36" s="52"/>
      <c r="APB36" s="48"/>
      <c r="APC36" s="48"/>
      <c r="APD36" s="48"/>
      <c r="APE36" s="48"/>
      <c r="APF36" s="51"/>
      <c r="APG36" s="48"/>
      <c r="APH36" s="48"/>
      <c r="API36" s="48"/>
      <c r="APJ36" s="48"/>
      <c r="APK36" s="48"/>
      <c r="APL36" s="48"/>
      <c r="APM36" s="52"/>
      <c r="APN36" s="48"/>
      <c r="APO36" s="48"/>
      <c r="APP36" s="48"/>
      <c r="APQ36" s="48"/>
      <c r="APR36" s="51"/>
      <c r="APS36" s="48"/>
      <c r="APT36" s="48"/>
      <c r="APU36" s="48"/>
      <c r="APV36" s="48"/>
      <c r="APW36" s="48"/>
      <c r="APX36" s="48"/>
      <c r="APY36" s="52"/>
      <c r="APZ36" s="48"/>
      <c r="AQA36" s="48"/>
      <c r="AQB36" s="48"/>
      <c r="AQC36" s="48"/>
      <c r="AQD36" s="51"/>
      <c r="AQE36" s="48"/>
      <c r="AQF36" s="48"/>
      <c r="AQG36" s="48"/>
      <c r="AQH36" s="48"/>
      <c r="AQI36" s="48"/>
      <c r="AQJ36" s="48"/>
      <c r="AQK36" s="52"/>
      <c r="AQL36" s="48"/>
      <c r="AQM36" s="48"/>
      <c r="AQN36" s="48"/>
      <c r="AQO36" s="48"/>
      <c r="AQP36" s="51"/>
      <c r="AQQ36" s="48"/>
      <c r="AQR36" s="48"/>
      <c r="AQS36" s="48"/>
      <c r="AQT36" s="48"/>
      <c r="AQU36" s="48"/>
      <c r="AQV36" s="48"/>
      <c r="AQW36" s="52"/>
      <c r="AQX36" s="48"/>
      <c r="AQY36" s="48"/>
      <c r="AQZ36" s="48"/>
      <c r="ARA36" s="48"/>
      <c r="ARB36" s="51"/>
      <c r="ARC36" s="48"/>
      <c r="ARD36" s="48"/>
      <c r="ARE36" s="48"/>
      <c r="ARF36" s="48"/>
      <c r="ARG36" s="48"/>
      <c r="ARH36" s="48"/>
      <c r="ARI36" s="52"/>
      <c r="ARJ36" s="48"/>
      <c r="ARK36" s="48"/>
      <c r="ARL36" s="48"/>
      <c r="ARM36" s="48"/>
      <c r="ARN36" s="51"/>
      <c r="ARO36" s="48"/>
      <c r="ARP36" s="48"/>
      <c r="ARQ36" s="48"/>
      <c r="ARR36" s="48"/>
      <c r="ARS36" s="48"/>
      <c r="ART36" s="48"/>
      <c r="ARU36" s="52"/>
      <c r="ARV36" s="48"/>
      <c r="ARW36" s="48"/>
      <c r="ARX36" s="48"/>
      <c r="ARY36" s="48"/>
      <c r="ARZ36" s="51"/>
      <c r="ASA36" s="48"/>
      <c r="ASB36" s="48"/>
      <c r="ASC36" s="48"/>
      <c r="ASD36" s="48"/>
      <c r="ASE36" s="48"/>
      <c r="ASF36" s="48"/>
      <c r="ASG36" s="52"/>
      <c r="ASH36" s="48"/>
      <c r="ASI36" s="48"/>
      <c r="ASJ36" s="48"/>
      <c r="ASK36" s="48"/>
      <c r="ASL36" s="51"/>
      <c r="ASM36" s="48"/>
      <c r="ASN36" s="48"/>
      <c r="ASO36" s="48"/>
      <c r="ASP36" s="48"/>
      <c r="ASQ36" s="48"/>
      <c r="ASR36" s="48"/>
      <c r="ASS36" s="52"/>
      <c r="AST36" s="48"/>
      <c r="ASU36" s="48"/>
      <c r="ASV36" s="48"/>
      <c r="ASW36" s="48"/>
      <c r="ASX36" s="51"/>
      <c r="ASY36" s="48"/>
      <c r="ASZ36" s="48"/>
      <c r="ATA36" s="48"/>
      <c r="ATB36" s="48"/>
      <c r="ATC36" s="48"/>
      <c r="ATD36" s="48"/>
      <c r="ATE36" s="52"/>
      <c r="ATF36" s="48"/>
      <c r="ATG36" s="48"/>
      <c r="ATH36" s="48"/>
      <c r="ATI36" s="48"/>
      <c r="ATJ36" s="51"/>
      <c r="ATK36" s="48"/>
      <c r="ATL36" s="48"/>
      <c r="ATM36" s="48"/>
      <c r="ATN36" s="48"/>
      <c r="ATO36" s="48"/>
      <c r="ATP36" s="48"/>
      <c r="ATQ36" s="52"/>
      <c r="ATR36" s="48"/>
      <c r="ATS36" s="48"/>
      <c r="ATT36" s="48"/>
      <c r="ATU36" s="48"/>
      <c r="ATV36" s="51">
        <v>300</v>
      </c>
      <c r="ATW36" s="55">
        <f t="shared" si="630"/>
        <v>1</v>
      </c>
      <c r="ATX36" s="48"/>
      <c r="ATY36" s="48"/>
      <c r="ATZ36" s="48"/>
      <c r="AUA36" s="48"/>
      <c r="AUB36" s="48"/>
      <c r="AUC36" s="52"/>
      <c r="AUD36" s="48"/>
      <c r="AUE36" s="48"/>
      <c r="AUF36" s="48">
        <v>1555944.6500000004</v>
      </c>
      <c r="AUG36" s="55">
        <f t="shared" si="633"/>
        <v>0.98351035042405632</v>
      </c>
    </row>
    <row r="37" spans="2:1229" s="7" customFormat="1" x14ac:dyDescent="0.3">
      <c r="B37" s="47" t="s">
        <v>301</v>
      </c>
      <c r="C37" s="53">
        <v>562</v>
      </c>
      <c r="D37" s="53">
        <v>39803894.600000001</v>
      </c>
      <c r="E37" s="53">
        <v>0</v>
      </c>
      <c r="F37" s="51"/>
      <c r="G37" s="48"/>
      <c r="H37" s="48"/>
      <c r="I37" s="48"/>
      <c r="J37" s="48"/>
      <c r="K37" s="48"/>
      <c r="L37" s="48"/>
      <c r="M37" s="52"/>
      <c r="N37" s="48"/>
      <c r="O37" s="48"/>
      <c r="P37" s="48"/>
      <c r="Q37" s="48"/>
      <c r="R37" s="51"/>
      <c r="S37" s="48"/>
      <c r="T37" s="48"/>
      <c r="U37" s="48"/>
      <c r="V37" s="48"/>
      <c r="W37" s="48"/>
      <c r="X37" s="48"/>
      <c r="Y37" s="52"/>
      <c r="Z37" s="48"/>
      <c r="AA37" s="48"/>
      <c r="AB37" s="48"/>
      <c r="AC37" s="48"/>
      <c r="AD37" s="51"/>
      <c r="AE37" s="48"/>
      <c r="AF37" s="48"/>
      <c r="AG37" s="48"/>
      <c r="AH37" s="48"/>
      <c r="AI37" s="48"/>
      <c r="AJ37" s="48"/>
      <c r="AK37" s="52"/>
      <c r="AL37" s="48"/>
      <c r="AM37" s="48"/>
      <c r="AN37" s="48"/>
      <c r="AO37" s="48"/>
      <c r="AP37" s="51"/>
      <c r="AQ37" s="48"/>
      <c r="AR37" s="48"/>
      <c r="AS37" s="48"/>
      <c r="AT37" s="48"/>
      <c r="AU37" s="48"/>
      <c r="AV37" s="48"/>
      <c r="AW37" s="52"/>
      <c r="AX37" s="48"/>
      <c r="AY37" s="48"/>
      <c r="AZ37" s="48"/>
      <c r="BA37" s="48"/>
      <c r="BB37" s="51"/>
      <c r="BC37" s="48"/>
      <c r="BD37" s="48"/>
      <c r="BE37" s="48"/>
      <c r="BF37" s="48"/>
      <c r="BG37" s="48"/>
      <c r="BH37" s="48"/>
      <c r="BI37" s="52"/>
      <c r="BJ37" s="48"/>
      <c r="BK37" s="48"/>
      <c r="BL37" s="48"/>
      <c r="BM37" s="48"/>
      <c r="BN37" s="51"/>
      <c r="BO37" s="48"/>
      <c r="BP37" s="48"/>
      <c r="BQ37" s="48"/>
      <c r="BR37" s="48"/>
      <c r="BS37" s="48"/>
      <c r="BT37" s="48"/>
      <c r="BU37" s="52"/>
      <c r="BV37" s="48"/>
      <c r="BW37" s="48"/>
      <c r="BX37" s="48"/>
      <c r="BY37" s="48"/>
      <c r="BZ37" s="51"/>
      <c r="CA37" s="48"/>
      <c r="CB37" s="48"/>
      <c r="CC37" s="48"/>
      <c r="CD37" s="48"/>
      <c r="CE37" s="48"/>
      <c r="CF37" s="48"/>
      <c r="CG37" s="52"/>
      <c r="CH37" s="48"/>
      <c r="CI37" s="48"/>
      <c r="CJ37" s="48"/>
      <c r="CK37" s="48"/>
      <c r="CL37" s="51"/>
      <c r="CM37" s="48"/>
      <c r="CN37" s="48"/>
      <c r="CO37" s="48"/>
      <c r="CP37" s="48"/>
      <c r="CQ37" s="48"/>
      <c r="CR37" s="48"/>
      <c r="CS37" s="52"/>
      <c r="CT37" s="48"/>
      <c r="CU37" s="48"/>
      <c r="CV37" s="48"/>
      <c r="CW37" s="48"/>
      <c r="CX37" s="51"/>
      <c r="CY37" s="48"/>
      <c r="CZ37" s="48"/>
      <c r="DA37" s="48"/>
      <c r="DB37" s="48"/>
      <c r="DC37" s="48"/>
      <c r="DD37" s="48"/>
      <c r="DE37" s="52"/>
      <c r="DF37" s="48"/>
      <c r="DG37" s="48"/>
      <c r="DH37" s="48"/>
      <c r="DI37" s="48"/>
      <c r="DJ37" s="51"/>
      <c r="DK37" s="48"/>
      <c r="DL37" s="48"/>
      <c r="DM37" s="48"/>
      <c r="DN37" s="48"/>
      <c r="DO37" s="48"/>
      <c r="DP37" s="48"/>
      <c r="DQ37" s="52"/>
      <c r="DR37" s="48"/>
      <c r="DS37" s="48"/>
      <c r="DT37" s="48"/>
      <c r="DU37" s="48"/>
      <c r="DV37" s="51"/>
      <c r="DW37" s="48"/>
      <c r="DX37" s="48"/>
      <c r="DY37" s="48"/>
      <c r="DZ37" s="48"/>
      <c r="EA37" s="48"/>
      <c r="EB37" s="48"/>
      <c r="EC37" s="52"/>
      <c r="ED37" s="48"/>
      <c r="EE37" s="48"/>
      <c r="EF37" s="48"/>
      <c r="EG37" s="48"/>
      <c r="EH37" s="51"/>
      <c r="EI37" s="48"/>
      <c r="EJ37" s="48"/>
      <c r="EK37" s="48"/>
      <c r="EL37" s="48"/>
      <c r="EM37" s="48"/>
      <c r="EN37" s="48"/>
      <c r="EO37" s="52"/>
      <c r="EP37" s="48"/>
      <c r="EQ37" s="48"/>
      <c r="ER37" s="48"/>
      <c r="ES37" s="48"/>
      <c r="ET37" s="51"/>
      <c r="EU37" s="48"/>
      <c r="EV37" s="48"/>
      <c r="EW37" s="48"/>
      <c r="EX37" s="48"/>
      <c r="EY37" s="48"/>
      <c r="EZ37" s="48"/>
      <c r="FA37" s="52"/>
      <c r="FB37" s="48"/>
      <c r="FC37" s="48"/>
      <c r="FD37" s="48"/>
      <c r="FE37" s="48"/>
      <c r="FF37" s="51"/>
      <c r="FG37" s="48"/>
      <c r="FH37" s="48"/>
      <c r="FI37" s="48"/>
      <c r="FJ37" s="48"/>
      <c r="FK37" s="48"/>
      <c r="FL37" s="48"/>
      <c r="FM37" s="52"/>
      <c r="FN37" s="48"/>
      <c r="FO37" s="48"/>
      <c r="FP37" s="48"/>
      <c r="FQ37" s="48"/>
      <c r="FR37" s="51"/>
      <c r="FS37" s="48"/>
      <c r="FT37" s="48"/>
      <c r="FU37" s="48"/>
      <c r="FV37" s="48"/>
      <c r="FW37" s="48"/>
      <c r="FX37" s="48"/>
      <c r="FY37" s="52"/>
      <c r="FZ37" s="48"/>
      <c r="GA37" s="48"/>
      <c r="GB37" s="48"/>
      <c r="GC37" s="48"/>
      <c r="GD37" s="51"/>
      <c r="GE37" s="48"/>
      <c r="GF37" s="48"/>
      <c r="GG37" s="48"/>
      <c r="GH37" s="48"/>
      <c r="GI37" s="48"/>
      <c r="GJ37" s="48"/>
      <c r="GK37" s="52"/>
      <c r="GL37" s="48"/>
      <c r="GM37" s="48"/>
      <c r="GN37" s="48"/>
      <c r="GO37" s="48"/>
      <c r="GP37" s="51"/>
      <c r="GQ37" s="48"/>
      <c r="GR37" s="48"/>
      <c r="GS37" s="48"/>
      <c r="GT37" s="48"/>
      <c r="GU37" s="48"/>
      <c r="GV37" s="48"/>
      <c r="GW37" s="52"/>
      <c r="GX37" s="48"/>
      <c r="GY37" s="48"/>
      <c r="GZ37" s="48"/>
      <c r="HA37" s="48"/>
      <c r="HB37" s="51"/>
      <c r="HC37" s="48"/>
      <c r="HD37" s="48"/>
      <c r="HE37" s="48"/>
      <c r="HF37" s="48"/>
      <c r="HG37" s="48"/>
      <c r="HH37" s="48"/>
      <c r="HI37" s="52"/>
      <c r="HJ37" s="48"/>
      <c r="HK37" s="48"/>
      <c r="HL37" s="48"/>
      <c r="HM37" s="48"/>
      <c r="HN37" s="51"/>
      <c r="HO37" s="48"/>
      <c r="HP37" s="48"/>
      <c r="HQ37" s="48"/>
      <c r="HR37" s="48"/>
      <c r="HS37" s="48"/>
      <c r="HT37" s="48"/>
      <c r="HU37" s="52"/>
      <c r="HV37" s="48"/>
      <c r="HW37" s="48"/>
      <c r="HX37" s="48"/>
      <c r="HY37" s="48"/>
      <c r="HZ37" s="51"/>
      <c r="IA37" s="48"/>
      <c r="IB37" s="48"/>
      <c r="IC37" s="48"/>
      <c r="ID37" s="48"/>
      <c r="IE37" s="48"/>
      <c r="IF37" s="48"/>
      <c r="IG37" s="52"/>
      <c r="IH37" s="48"/>
      <c r="II37" s="48"/>
      <c r="IJ37" s="48"/>
      <c r="IK37" s="48"/>
      <c r="IL37" s="51"/>
      <c r="IM37" s="48"/>
      <c r="IN37" s="48"/>
      <c r="IO37" s="48"/>
      <c r="IP37" s="48"/>
      <c r="IQ37" s="48"/>
      <c r="IR37" s="48"/>
      <c r="IS37" s="52"/>
      <c r="IT37" s="48"/>
      <c r="IU37" s="48"/>
      <c r="IV37" s="48"/>
      <c r="IW37" s="48"/>
      <c r="IX37" s="51"/>
      <c r="IY37" s="48"/>
      <c r="IZ37" s="48"/>
      <c r="JA37" s="48"/>
      <c r="JB37" s="48"/>
      <c r="JC37" s="48"/>
      <c r="JD37" s="48"/>
      <c r="JE37" s="52"/>
      <c r="JF37" s="48"/>
      <c r="JG37" s="48"/>
      <c r="JH37" s="48"/>
      <c r="JI37" s="48"/>
      <c r="JJ37" s="51"/>
      <c r="JK37" s="48"/>
      <c r="JL37" s="48"/>
      <c r="JM37" s="48"/>
      <c r="JN37" s="48"/>
      <c r="JO37" s="48"/>
      <c r="JP37" s="48"/>
      <c r="JQ37" s="52"/>
      <c r="JR37" s="48"/>
      <c r="JS37" s="48"/>
      <c r="JT37" s="48"/>
      <c r="JU37" s="48"/>
      <c r="JV37" s="51"/>
      <c r="JW37" s="48"/>
      <c r="JX37" s="48"/>
      <c r="JY37" s="48"/>
      <c r="JZ37" s="48"/>
      <c r="KA37" s="48"/>
      <c r="KB37" s="48"/>
      <c r="KC37" s="52"/>
      <c r="KD37" s="48"/>
      <c r="KE37" s="48"/>
      <c r="KF37" s="48"/>
      <c r="KG37" s="48"/>
      <c r="KH37" s="51"/>
      <c r="KI37" s="48"/>
      <c r="KJ37" s="48"/>
      <c r="KK37" s="48"/>
      <c r="KL37" s="48"/>
      <c r="KM37" s="48"/>
      <c r="KN37" s="48"/>
      <c r="KO37" s="52"/>
      <c r="KP37" s="48"/>
      <c r="KQ37" s="48"/>
      <c r="KR37" s="48"/>
      <c r="KS37" s="48"/>
      <c r="KT37" s="51"/>
      <c r="KU37" s="48"/>
      <c r="KV37" s="48"/>
      <c r="KW37" s="48"/>
      <c r="KX37" s="48"/>
      <c r="KY37" s="48"/>
      <c r="KZ37" s="48"/>
      <c r="LA37" s="52"/>
      <c r="LB37" s="48"/>
      <c r="LC37" s="48"/>
      <c r="LD37" s="48"/>
      <c r="LE37" s="48"/>
      <c r="LF37" s="51"/>
      <c r="LG37" s="48"/>
      <c r="LH37" s="48"/>
      <c r="LI37" s="48"/>
      <c r="LJ37" s="48"/>
      <c r="LK37" s="48"/>
      <c r="LL37" s="48"/>
      <c r="LM37" s="52"/>
      <c r="LN37" s="48"/>
      <c r="LO37" s="48"/>
      <c r="LP37" s="48"/>
      <c r="LQ37" s="48"/>
      <c r="LR37" s="51"/>
      <c r="LS37" s="48"/>
      <c r="LT37" s="48"/>
      <c r="LU37" s="48"/>
      <c r="LV37" s="48"/>
      <c r="LW37" s="48"/>
      <c r="LX37" s="48"/>
      <c r="LY37" s="52"/>
      <c r="LZ37" s="48"/>
      <c r="MA37" s="48"/>
      <c r="MB37" s="48"/>
      <c r="MC37" s="48"/>
      <c r="MD37" s="51"/>
      <c r="ME37" s="48"/>
      <c r="MF37" s="48"/>
      <c r="MG37" s="48"/>
      <c r="MH37" s="48"/>
      <c r="MI37" s="48"/>
      <c r="MJ37" s="48"/>
      <c r="MK37" s="52"/>
      <c r="ML37" s="48"/>
      <c r="MM37" s="48"/>
      <c r="MN37" s="48"/>
      <c r="MO37" s="48"/>
      <c r="MP37" s="51"/>
      <c r="MQ37" s="48"/>
      <c r="MR37" s="48"/>
      <c r="MS37" s="48"/>
      <c r="MT37" s="48"/>
      <c r="MU37" s="48"/>
      <c r="MV37" s="48"/>
      <c r="MW37" s="52"/>
      <c r="MX37" s="48"/>
      <c r="MY37" s="48"/>
      <c r="MZ37" s="48"/>
      <c r="NA37" s="48"/>
      <c r="NB37" s="51"/>
      <c r="NC37" s="48"/>
      <c r="ND37" s="48"/>
      <c r="NE37" s="48"/>
      <c r="NF37" s="48"/>
      <c r="NG37" s="48"/>
      <c r="NH37" s="48"/>
      <c r="NI37" s="52"/>
      <c r="NJ37" s="48"/>
      <c r="NK37" s="48"/>
      <c r="NL37" s="48"/>
      <c r="NM37" s="48"/>
      <c r="NN37" s="51"/>
      <c r="NO37" s="48"/>
      <c r="NP37" s="48"/>
      <c r="NQ37" s="48"/>
      <c r="NR37" s="48"/>
      <c r="NS37" s="48"/>
      <c r="NT37" s="48"/>
      <c r="NU37" s="52"/>
      <c r="NV37" s="48"/>
      <c r="NW37" s="48"/>
      <c r="NX37" s="48"/>
      <c r="NY37" s="48"/>
      <c r="NZ37" s="51"/>
      <c r="OA37" s="48"/>
      <c r="OB37" s="48"/>
      <c r="OC37" s="48"/>
      <c r="OD37" s="48"/>
      <c r="OE37" s="48"/>
      <c r="OF37" s="48"/>
      <c r="OG37" s="52"/>
      <c r="OH37" s="48"/>
      <c r="OI37" s="48"/>
      <c r="OJ37" s="48"/>
      <c r="OK37" s="48"/>
      <c r="OL37" s="51"/>
      <c r="OM37" s="48"/>
      <c r="ON37" s="48"/>
      <c r="OO37" s="48"/>
      <c r="OP37" s="48"/>
      <c r="OQ37" s="48"/>
      <c r="OR37" s="48"/>
      <c r="OS37" s="52"/>
      <c r="OT37" s="48"/>
      <c r="OU37" s="48"/>
      <c r="OV37" s="48"/>
      <c r="OW37" s="48"/>
      <c r="OX37" s="51"/>
      <c r="OY37" s="48"/>
      <c r="OZ37" s="48"/>
      <c r="PA37" s="48"/>
      <c r="PB37" s="48"/>
      <c r="PC37" s="48"/>
      <c r="PD37" s="48"/>
      <c r="PE37" s="52"/>
      <c r="PF37" s="48"/>
      <c r="PG37" s="48"/>
      <c r="PH37" s="48"/>
      <c r="PI37" s="48"/>
      <c r="PJ37" s="51"/>
      <c r="PK37" s="48"/>
      <c r="PL37" s="48"/>
      <c r="PM37" s="48"/>
      <c r="PN37" s="48"/>
      <c r="PO37" s="48"/>
      <c r="PP37" s="48"/>
      <c r="PQ37" s="52"/>
      <c r="PR37" s="48"/>
      <c r="PS37" s="48"/>
      <c r="PT37" s="48"/>
      <c r="PU37" s="48"/>
      <c r="PV37" s="51"/>
      <c r="PW37" s="48"/>
      <c r="PX37" s="48"/>
      <c r="PY37" s="48"/>
      <c r="PZ37" s="48"/>
      <c r="QA37" s="48"/>
      <c r="QB37" s="48"/>
      <c r="QC37" s="52"/>
      <c r="QD37" s="48"/>
      <c r="QE37" s="48"/>
      <c r="QF37" s="48"/>
      <c r="QG37" s="48"/>
      <c r="QH37" s="51"/>
      <c r="QI37" s="48"/>
      <c r="QJ37" s="48"/>
      <c r="QK37" s="48"/>
      <c r="QL37" s="48"/>
      <c r="QM37" s="48"/>
      <c r="QN37" s="48"/>
      <c r="QO37" s="52"/>
      <c r="QP37" s="48"/>
      <c r="QQ37" s="48"/>
      <c r="QR37" s="48"/>
      <c r="QS37" s="48"/>
      <c r="QT37" s="51"/>
      <c r="QU37" s="48"/>
      <c r="QV37" s="48"/>
      <c r="QW37" s="48"/>
      <c r="QX37" s="48"/>
      <c r="QY37" s="48"/>
      <c r="QZ37" s="48"/>
      <c r="RA37" s="52"/>
      <c r="RB37" s="48"/>
      <c r="RC37" s="48"/>
      <c r="RD37" s="48"/>
      <c r="RE37" s="48"/>
      <c r="RF37" s="51"/>
      <c r="RG37" s="48"/>
      <c r="RH37" s="48"/>
      <c r="RI37" s="48"/>
      <c r="RJ37" s="48"/>
      <c r="RK37" s="48"/>
      <c r="RL37" s="48"/>
      <c r="RM37" s="52"/>
      <c r="RN37" s="48"/>
      <c r="RO37" s="48"/>
      <c r="RP37" s="48"/>
      <c r="RQ37" s="48"/>
      <c r="RR37" s="51"/>
      <c r="RS37" s="48"/>
      <c r="RT37" s="48"/>
      <c r="RU37" s="48"/>
      <c r="RV37" s="48"/>
      <c r="RW37" s="48"/>
      <c r="RX37" s="48"/>
      <c r="RY37" s="52"/>
      <c r="RZ37" s="48"/>
      <c r="SA37" s="48"/>
      <c r="SB37" s="48"/>
      <c r="SC37" s="48"/>
      <c r="SD37" s="51"/>
      <c r="SE37" s="48"/>
      <c r="SF37" s="48"/>
      <c r="SG37" s="48"/>
      <c r="SH37" s="48"/>
      <c r="SI37" s="48"/>
      <c r="SJ37" s="48"/>
      <c r="SK37" s="52"/>
      <c r="SL37" s="48"/>
      <c r="SM37" s="48"/>
      <c r="SN37" s="48"/>
      <c r="SO37" s="48"/>
      <c r="SP37" s="51"/>
      <c r="SQ37" s="48"/>
      <c r="SR37" s="48"/>
      <c r="SS37" s="48"/>
      <c r="ST37" s="48"/>
      <c r="SU37" s="48"/>
      <c r="SV37" s="48"/>
      <c r="SW37" s="52"/>
      <c r="SX37" s="48"/>
      <c r="SY37" s="48"/>
      <c r="SZ37" s="48"/>
      <c r="TA37" s="48"/>
      <c r="TB37" s="51"/>
      <c r="TC37" s="48"/>
      <c r="TD37" s="48"/>
      <c r="TE37" s="48"/>
      <c r="TF37" s="48"/>
      <c r="TG37" s="48"/>
      <c r="TH37" s="48"/>
      <c r="TI37" s="52"/>
      <c r="TJ37" s="48"/>
      <c r="TK37" s="48"/>
      <c r="TL37" s="48"/>
      <c r="TM37" s="48"/>
      <c r="TN37" s="51"/>
      <c r="TO37" s="48"/>
      <c r="TP37" s="48"/>
      <c r="TQ37" s="48"/>
      <c r="TR37" s="48"/>
      <c r="TS37" s="48"/>
      <c r="TT37" s="48"/>
      <c r="TU37" s="52"/>
      <c r="TV37" s="48"/>
      <c r="TW37" s="48"/>
      <c r="TX37" s="48"/>
      <c r="TY37" s="48"/>
      <c r="TZ37" s="51"/>
      <c r="UA37" s="48"/>
      <c r="UB37" s="48"/>
      <c r="UC37" s="48"/>
      <c r="UD37" s="48"/>
      <c r="UE37" s="48"/>
      <c r="UF37" s="48"/>
      <c r="UG37" s="52"/>
      <c r="UH37" s="48"/>
      <c r="UI37" s="48"/>
      <c r="UJ37" s="48"/>
      <c r="UK37" s="48"/>
      <c r="UL37" s="51"/>
      <c r="UM37" s="48"/>
      <c r="UN37" s="48"/>
      <c r="UO37" s="48"/>
      <c r="UP37" s="48"/>
      <c r="UQ37" s="48"/>
      <c r="UR37" s="48"/>
      <c r="US37" s="52"/>
      <c r="UT37" s="48"/>
      <c r="UU37" s="48"/>
      <c r="UV37" s="48"/>
      <c r="UW37" s="48"/>
      <c r="UX37" s="51"/>
      <c r="UY37" s="48"/>
      <c r="UZ37" s="48"/>
      <c r="VA37" s="48"/>
      <c r="VB37" s="48"/>
      <c r="VC37" s="48"/>
      <c r="VD37" s="48"/>
      <c r="VE37" s="52"/>
      <c r="VF37" s="48"/>
      <c r="VG37" s="48"/>
      <c r="VH37" s="48"/>
      <c r="VI37" s="48"/>
      <c r="VJ37" s="51"/>
      <c r="VK37" s="48"/>
      <c r="VL37" s="48"/>
      <c r="VM37" s="48"/>
      <c r="VN37" s="48"/>
      <c r="VO37" s="48"/>
      <c r="VP37" s="48"/>
      <c r="VQ37" s="52"/>
      <c r="VR37" s="48"/>
      <c r="VS37" s="48"/>
      <c r="VT37" s="48"/>
      <c r="VU37" s="48"/>
      <c r="VV37" s="51"/>
      <c r="VW37" s="48"/>
      <c r="VX37" s="48"/>
      <c r="VY37" s="48"/>
      <c r="VZ37" s="48"/>
      <c r="WA37" s="48"/>
      <c r="WB37" s="48"/>
      <c r="WC37" s="52"/>
      <c r="WD37" s="48"/>
      <c r="WE37" s="48"/>
      <c r="WF37" s="48"/>
      <c r="WG37" s="48"/>
      <c r="WH37" s="51"/>
      <c r="WI37" s="48"/>
      <c r="WJ37" s="48"/>
      <c r="WK37" s="48"/>
      <c r="WL37" s="48"/>
      <c r="WM37" s="48"/>
      <c r="WN37" s="48"/>
      <c r="WO37" s="52"/>
      <c r="WP37" s="48"/>
      <c r="WQ37" s="48"/>
      <c r="WR37" s="48"/>
      <c r="WS37" s="48"/>
      <c r="WT37" s="51"/>
      <c r="WU37" s="48"/>
      <c r="WV37" s="48"/>
      <c r="WW37" s="48"/>
      <c r="WX37" s="48"/>
      <c r="WY37" s="48"/>
      <c r="WZ37" s="48"/>
      <c r="XA37" s="52"/>
      <c r="XB37" s="48"/>
      <c r="XC37" s="48"/>
      <c r="XD37" s="48"/>
      <c r="XE37" s="48"/>
      <c r="XF37" s="51"/>
      <c r="XG37" s="48"/>
      <c r="XH37" s="48"/>
      <c r="XI37" s="48"/>
      <c r="XJ37" s="48"/>
      <c r="XK37" s="48"/>
      <c r="XL37" s="48"/>
      <c r="XM37" s="52"/>
      <c r="XN37" s="48"/>
      <c r="XO37" s="48"/>
      <c r="XP37" s="48"/>
      <c r="XQ37" s="48"/>
      <c r="XR37" s="51"/>
      <c r="XS37" s="48"/>
      <c r="XT37" s="48"/>
      <c r="XU37" s="48"/>
      <c r="XV37" s="48"/>
      <c r="XW37" s="48"/>
      <c r="XX37" s="48"/>
      <c r="XY37" s="52"/>
      <c r="XZ37" s="48"/>
      <c r="YA37" s="48"/>
      <c r="YB37" s="48"/>
      <c r="YC37" s="48"/>
      <c r="YD37" s="51"/>
      <c r="YE37" s="48"/>
      <c r="YF37" s="48"/>
      <c r="YG37" s="48"/>
      <c r="YH37" s="48"/>
      <c r="YI37" s="48"/>
      <c r="YJ37" s="48"/>
      <c r="YK37" s="52"/>
      <c r="YL37" s="48"/>
      <c r="YM37" s="48"/>
      <c r="YN37" s="48"/>
      <c r="YO37" s="48"/>
      <c r="YP37" s="51"/>
      <c r="YQ37" s="48"/>
      <c r="YR37" s="48"/>
      <c r="YS37" s="48"/>
      <c r="YT37" s="48"/>
      <c r="YU37" s="48"/>
      <c r="YV37" s="48"/>
      <c r="YW37" s="52"/>
      <c r="YX37" s="48"/>
      <c r="YY37" s="48"/>
      <c r="YZ37" s="48"/>
      <c r="ZA37" s="48"/>
      <c r="ZB37" s="51"/>
      <c r="ZC37" s="48"/>
      <c r="ZD37" s="48"/>
      <c r="ZE37" s="48"/>
      <c r="ZF37" s="48"/>
      <c r="ZG37" s="48"/>
      <c r="ZH37" s="48"/>
      <c r="ZI37" s="52"/>
      <c r="ZJ37" s="48"/>
      <c r="ZK37" s="48"/>
      <c r="ZL37" s="48"/>
      <c r="ZM37" s="48"/>
      <c r="ZN37" s="51"/>
      <c r="ZO37" s="48"/>
      <c r="ZP37" s="48"/>
      <c r="ZQ37" s="48"/>
      <c r="ZR37" s="48"/>
      <c r="ZS37" s="48"/>
      <c r="ZT37" s="48"/>
      <c r="ZU37" s="52"/>
      <c r="ZV37" s="48"/>
      <c r="ZW37" s="48"/>
      <c r="ZX37" s="48"/>
      <c r="ZY37" s="48"/>
      <c r="ZZ37" s="51"/>
      <c r="AAA37" s="48"/>
      <c r="AAB37" s="48"/>
      <c r="AAC37" s="48"/>
      <c r="AAD37" s="48"/>
      <c r="AAE37" s="48"/>
      <c r="AAF37" s="48"/>
      <c r="AAG37" s="52"/>
      <c r="AAH37" s="48"/>
      <c r="AAI37" s="48"/>
      <c r="AAJ37" s="48"/>
      <c r="AAK37" s="48"/>
      <c r="AAL37" s="51"/>
      <c r="AAM37" s="48"/>
      <c r="AAN37" s="48"/>
      <c r="AAO37" s="48"/>
      <c r="AAP37" s="48"/>
      <c r="AAQ37" s="48"/>
      <c r="AAR37" s="48"/>
      <c r="AAS37" s="52"/>
      <c r="AAT37" s="48"/>
      <c r="AAU37" s="48"/>
      <c r="AAV37" s="48"/>
      <c r="AAW37" s="48"/>
      <c r="AAX37" s="51"/>
      <c r="AAY37" s="48"/>
      <c r="AAZ37" s="48"/>
      <c r="ABA37" s="48"/>
      <c r="ABB37" s="48"/>
      <c r="ABC37" s="48"/>
      <c r="ABD37" s="48"/>
      <c r="ABE37" s="52"/>
      <c r="ABF37" s="48"/>
      <c r="ABG37" s="48"/>
      <c r="ABH37" s="48"/>
      <c r="ABI37" s="48"/>
      <c r="ABJ37" s="51"/>
      <c r="ABK37" s="48"/>
      <c r="ABL37" s="48"/>
      <c r="ABM37" s="48"/>
      <c r="ABN37" s="48"/>
      <c r="ABO37" s="48"/>
      <c r="ABP37" s="48"/>
      <c r="ABQ37" s="52"/>
      <c r="ABR37" s="48"/>
      <c r="ABS37" s="48"/>
      <c r="ABT37" s="48"/>
      <c r="ABU37" s="48"/>
      <c r="ABV37" s="51"/>
      <c r="ABW37" s="48"/>
      <c r="ABX37" s="48"/>
      <c r="ABY37" s="48"/>
      <c r="ABZ37" s="48"/>
      <c r="ACA37" s="48"/>
      <c r="ACB37" s="48"/>
      <c r="ACC37" s="52"/>
      <c r="ACD37" s="48"/>
      <c r="ACE37" s="48"/>
      <c r="ACF37" s="48"/>
      <c r="ACG37" s="48"/>
      <c r="ACH37" s="51"/>
      <c r="ACI37" s="48"/>
      <c r="ACJ37" s="48"/>
      <c r="ACK37" s="48"/>
      <c r="ACL37" s="48"/>
      <c r="ACM37" s="48"/>
      <c r="ACN37" s="48"/>
      <c r="ACO37" s="52"/>
      <c r="ACP37" s="48"/>
      <c r="ACQ37" s="48"/>
      <c r="ACR37" s="48"/>
      <c r="ACS37" s="48"/>
      <c r="ACT37" s="51"/>
      <c r="ACU37" s="48"/>
      <c r="ACV37" s="48"/>
      <c r="ACW37" s="48"/>
      <c r="ACX37" s="48"/>
      <c r="ACY37" s="48"/>
      <c r="ACZ37" s="48"/>
      <c r="ADA37" s="52"/>
      <c r="ADB37" s="48"/>
      <c r="ADC37" s="48"/>
      <c r="ADD37" s="48"/>
      <c r="ADE37" s="48"/>
      <c r="ADF37" s="51"/>
      <c r="ADG37" s="48"/>
      <c r="ADH37" s="48"/>
      <c r="ADI37" s="48"/>
      <c r="ADJ37" s="48"/>
      <c r="ADK37" s="48"/>
      <c r="ADL37" s="48"/>
      <c r="ADM37" s="52"/>
      <c r="ADN37" s="48"/>
      <c r="ADO37" s="48"/>
      <c r="ADP37" s="48"/>
      <c r="ADQ37" s="48"/>
      <c r="ADR37" s="51"/>
      <c r="ADS37" s="48"/>
      <c r="ADT37" s="48"/>
      <c r="ADU37" s="48"/>
      <c r="ADV37" s="48"/>
      <c r="ADW37" s="48"/>
      <c r="ADX37" s="48"/>
      <c r="ADY37" s="52"/>
      <c r="ADZ37" s="48"/>
      <c r="AEA37" s="48"/>
      <c r="AEB37" s="48"/>
      <c r="AEC37" s="48"/>
      <c r="AED37" s="51"/>
      <c r="AEE37" s="48"/>
      <c r="AEF37" s="48"/>
      <c r="AEG37" s="48"/>
      <c r="AEH37" s="48"/>
      <c r="AEI37" s="48"/>
      <c r="AEJ37" s="48"/>
      <c r="AEK37" s="52"/>
      <c r="AEL37" s="48"/>
      <c r="AEM37" s="48"/>
      <c r="AEN37" s="48"/>
      <c r="AEO37" s="48"/>
      <c r="AEP37" s="51"/>
      <c r="AEQ37" s="48"/>
      <c r="AER37" s="48"/>
      <c r="AES37" s="48"/>
      <c r="AET37" s="48"/>
      <c r="AEU37" s="48"/>
      <c r="AEV37" s="48"/>
      <c r="AEW37" s="52"/>
      <c r="AEX37" s="48"/>
      <c r="AEY37" s="48"/>
      <c r="AEZ37" s="48"/>
      <c r="AFA37" s="48"/>
      <c r="AFB37" s="51"/>
      <c r="AFC37" s="48"/>
      <c r="AFD37" s="48"/>
      <c r="AFE37" s="48"/>
      <c r="AFF37" s="48"/>
      <c r="AFG37" s="48"/>
      <c r="AFH37" s="48"/>
      <c r="AFI37" s="52"/>
      <c r="AFJ37" s="48"/>
      <c r="AFK37" s="48"/>
      <c r="AFL37" s="48"/>
      <c r="AFM37" s="48"/>
      <c r="AFN37" s="51"/>
      <c r="AFO37" s="48"/>
      <c r="AFP37" s="48"/>
      <c r="AFQ37" s="48"/>
      <c r="AFR37" s="48"/>
      <c r="AFS37" s="48"/>
      <c r="AFT37" s="48"/>
      <c r="AFU37" s="52"/>
      <c r="AFV37" s="48"/>
      <c r="AFW37" s="48"/>
      <c r="AFX37" s="48"/>
      <c r="AFY37" s="48"/>
      <c r="AFZ37" s="51"/>
      <c r="AGA37" s="48"/>
      <c r="AGB37" s="48"/>
      <c r="AGC37" s="48"/>
      <c r="AGD37" s="48"/>
      <c r="AGE37" s="48"/>
      <c r="AGF37" s="48"/>
      <c r="AGG37" s="52"/>
      <c r="AGH37" s="48"/>
      <c r="AGI37" s="48"/>
      <c r="AGJ37" s="48"/>
      <c r="AGK37" s="48"/>
      <c r="AGL37" s="51"/>
      <c r="AGM37" s="48"/>
      <c r="AGN37" s="48"/>
      <c r="AGO37" s="48"/>
      <c r="AGP37" s="48"/>
      <c r="AGQ37" s="48"/>
      <c r="AGR37" s="48"/>
      <c r="AGS37" s="52"/>
      <c r="AGT37" s="48"/>
      <c r="AGU37" s="48"/>
      <c r="AGV37" s="48"/>
      <c r="AGW37" s="48"/>
      <c r="AGX37" s="51"/>
      <c r="AGY37" s="48"/>
      <c r="AGZ37" s="48"/>
      <c r="AHA37" s="48"/>
      <c r="AHB37" s="48"/>
      <c r="AHC37" s="48"/>
      <c r="AHD37" s="48"/>
      <c r="AHE37" s="52"/>
      <c r="AHF37" s="48"/>
      <c r="AHG37" s="48"/>
      <c r="AHH37" s="48"/>
      <c r="AHI37" s="48"/>
      <c r="AHJ37" s="51"/>
      <c r="AHK37" s="48"/>
      <c r="AHL37" s="48"/>
      <c r="AHM37" s="48"/>
      <c r="AHN37" s="48"/>
      <c r="AHO37" s="48"/>
      <c r="AHP37" s="48"/>
      <c r="AHQ37" s="52"/>
      <c r="AHR37" s="48"/>
      <c r="AHS37" s="48"/>
      <c r="AHT37" s="48"/>
      <c r="AHU37" s="48"/>
      <c r="AHV37" s="51"/>
      <c r="AHW37" s="48"/>
      <c r="AHX37" s="48"/>
      <c r="AHY37" s="48"/>
      <c r="AHZ37" s="48"/>
      <c r="AIA37" s="48"/>
      <c r="AIB37" s="48"/>
      <c r="AIC37" s="52"/>
      <c r="AID37" s="48"/>
      <c r="AIE37" s="48"/>
      <c r="AIF37" s="48"/>
      <c r="AIG37" s="48"/>
      <c r="AIH37" s="51"/>
      <c r="AII37" s="48"/>
      <c r="AIJ37" s="48"/>
      <c r="AIK37" s="48"/>
      <c r="AIL37" s="48"/>
      <c r="AIM37" s="48"/>
      <c r="AIN37" s="48"/>
      <c r="AIO37" s="52"/>
      <c r="AIP37" s="48"/>
      <c r="AIQ37" s="48"/>
      <c r="AIR37" s="48"/>
      <c r="AIS37" s="48"/>
      <c r="AIT37" s="51"/>
      <c r="AIU37" s="48"/>
      <c r="AIV37" s="48"/>
      <c r="AIW37" s="48"/>
      <c r="AIX37" s="48"/>
      <c r="AIY37" s="48"/>
      <c r="AIZ37" s="48"/>
      <c r="AJA37" s="52"/>
      <c r="AJB37" s="48"/>
      <c r="AJC37" s="48"/>
      <c r="AJD37" s="48"/>
      <c r="AJE37" s="48"/>
      <c r="AJF37" s="51"/>
      <c r="AJG37" s="48"/>
      <c r="AJH37" s="48"/>
      <c r="AJI37" s="48"/>
      <c r="AJJ37" s="48"/>
      <c r="AJK37" s="48"/>
      <c r="AJL37" s="48"/>
      <c r="AJM37" s="52"/>
      <c r="AJN37" s="48"/>
      <c r="AJO37" s="48"/>
      <c r="AJP37" s="48"/>
      <c r="AJQ37" s="48"/>
      <c r="AJR37" s="51"/>
      <c r="AJS37" s="48"/>
      <c r="AJT37" s="48"/>
      <c r="AJU37" s="48"/>
      <c r="AJV37" s="48"/>
      <c r="AJW37" s="48"/>
      <c r="AJX37" s="48"/>
      <c r="AJY37" s="52"/>
      <c r="AJZ37" s="48"/>
      <c r="AKA37" s="48"/>
      <c r="AKB37" s="48"/>
      <c r="AKC37" s="48"/>
      <c r="AKD37" s="51"/>
      <c r="AKE37" s="48"/>
      <c r="AKF37" s="48"/>
      <c r="AKG37" s="48"/>
      <c r="AKH37" s="48"/>
      <c r="AKI37" s="48"/>
      <c r="AKJ37" s="48"/>
      <c r="AKK37" s="52"/>
      <c r="AKL37" s="48"/>
      <c r="AKM37" s="48"/>
      <c r="AKN37" s="48"/>
      <c r="AKO37" s="48"/>
      <c r="AKP37" s="51"/>
      <c r="AKQ37" s="48"/>
      <c r="AKR37" s="48"/>
      <c r="AKS37" s="48"/>
      <c r="AKT37" s="48"/>
      <c r="AKU37" s="48"/>
      <c r="AKV37" s="48"/>
      <c r="AKW37" s="52"/>
      <c r="AKX37" s="48"/>
      <c r="AKY37" s="48"/>
      <c r="AKZ37" s="48"/>
      <c r="ALA37" s="48"/>
      <c r="ALB37" s="51"/>
      <c r="ALC37" s="48"/>
      <c r="ALD37" s="48"/>
      <c r="ALE37" s="48"/>
      <c r="ALF37" s="48"/>
      <c r="ALG37" s="48"/>
      <c r="ALH37" s="48"/>
      <c r="ALI37" s="52"/>
      <c r="ALJ37" s="48"/>
      <c r="ALK37" s="48"/>
      <c r="ALL37" s="48"/>
      <c r="ALM37" s="48"/>
      <c r="ALN37" s="51"/>
      <c r="ALO37" s="48"/>
      <c r="ALP37" s="48"/>
      <c r="ALQ37" s="48"/>
      <c r="ALR37" s="48"/>
      <c r="ALS37" s="48"/>
      <c r="ALT37" s="48"/>
      <c r="ALU37" s="52"/>
      <c r="ALV37" s="48"/>
      <c r="ALW37" s="48"/>
      <c r="ALX37" s="48"/>
      <c r="ALY37" s="48"/>
      <c r="ALZ37" s="51"/>
      <c r="AMA37" s="48"/>
      <c r="AMB37" s="48"/>
      <c r="AMC37" s="48"/>
      <c r="AMD37" s="48"/>
      <c r="AME37" s="48"/>
      <c r="AMF37" s="48"/>
      <c r="AMG37" s="52"/>
      <c r="AMH37" s="48"/>
      <c r="AMI37" s="48"/>
      <c r="AMJ37" s="48"/>
      <c r="AMK37" s="48"/>
      <c r="AML37" s="51"/>
      <c r="AMM37" s="48"/>
      <c r="AMN37" s="48"/>
      <c r="AMO37" s="48"/>
      <c r="AMP37" s="48"/>
      <c r="AMQ37" s="48"/>
      <c r="AMR37" s="48"/>
      <c r="AMS37" s="52"/>
      <c r="AMT37" s="48"/>
      <c r="AMU37" s="48"/>
      <c r="AMV37" s="48"/>
      <c r="AMW37" s="48"/>
      <c r="AMX37" s="51"/>
      <c r="AMY37" s="48"/>
      <c r="AMZ37" s="48"/>
      <c r="ANA37" s="48"/>
      <c r="ANB37" s="48"/>
      <c r="ANC37" s="48"/>
      <c r="AND37" s="48"/>
      <c r="ANE37" s="52"/>
      <c r="ANF37" s="48"/>
      <c r="ANG37" s="48"/>
      <c r="ANH37" s="48"/>
      <c r="ANI37" s="48"/>
      <c r="ANJ37" s="51"/>
      <c r="ANK37" s="48"/>
      <c r="ANL37" s="48"/>
      <c r="ANM37" s="48"/>
      <c r="ANN37" s="48"/>
      <c r="ANO37" s="48"/>
      <c r="ANP37" s="48"/>
      <c r="ANQ37" s="52"/>
      <c r="ANR37" s="48"/>
      <c r="ANS37" s="48"/>
      <c r="ANT37" s="48"/>
      <c r="ANU37" s="48"/>
      <c r="ANV37" s="51"/>
      <c r="ANW37" s="48"/>
      <c r="ANX37" s="48"/>
      <c r="ANY37" s="48"/>
      <c r="ANZ37" s="48"/>
      <c r="AOA37" s="48"/>
      <c r="AOB37" s="48"/>
      <c r="AOC37" s="52"/>
      <c r="AOD37" s="48"/>
      <c r="AOE37" s="48"/>
      <c r="AOF37" s="48"/>
      <c r="AOG37" s="48"/>
      <c r="AOH37" s="51"/>
      <c r="AOI37" s="48"/>
      <c r="AOJ37" s="48"/>
      <c r="AOK37" s="48"/>
      <c r="AOL37" s="48"/>
      <c r="AOM37" s="48"/>
      <c r="AON37" s="48"/>
      <c r="AOO37" s="52"/>
      <c r="AOP37" s="48"/>
      <c r="AOQ37" s="48"/>
      <c r="AOR37" s="48"/>
      <c r="AOS37" s="48"/>
      <c r="AOT37" s="51"/>
      <c r="AOU37" s="48"/>
      <c r="AOV37" s="48"/>
      <c r="AOW37" s="48"/>
      <c r="AOX37" s="48"/>
      <c r="AOY37" s="48"/>
      <c r="AOZ37" s="48"/>
      <c r="APA37" s="52"/>
      <c r="APB37" s="48"/>
      <c r="APC37" s="48"/>
      <c r="APD37" s="48"/>
      <c r="APE37" s="48"/>
      <c r="APF37" s="51"/>
      <c r="APG37" s="48"/>
      <c r="APH37" s="48"/>
      <c r="API37" s="48"/>
      <c r="APJ37" s="48"/>
      <c r="APK37" s="48"/>
      <c r="APL37" s="48"/>
      <c r="APM37" s="52"/>
      <c r="APN37" s="48"/>
      <c r="APO37" s="48"/>
      <c r="APP37" s="48"/>
      <c r="APQ37" s="48"/>
      <c r="APR37" s="51"/>
      <c r="APS37" s="48"/>
      <c r="APT37" s="48"/>
      <c r="APU37" s="48"/>
      <c r="APV37" s="48"/>
      <c r="APW37" s="48"/>
      <c r="APX37" s="48"/>
      <c r="APY37" s="52"/>
      <c r="APZ37" s="48"/>
      <c r="AQA37" s="48"/>
      <c r="AQB37" s="48"/>
      <c r="AQC37" s="48"/>
      <c r="AQD37" s="51"/>
      <c r="AQE37" s="48"/>
      <c r="AQF37" s="48"/>
      <c r="AQG37" s="48"/>
      <c r="AQH37" s="48"/>
      <c r="AQI37" s="48"/>
      <c r="AQJ37" s="48"/>
      <c r="AQK37" s="52"/>
      <c r="AQL37" s="48"/>
      <c r="AQM37" s="48"/>
      <c r="AQN37" s="48"/>
      <c r="AQO37" s="48"/>
      <c r="AQP37" s="51"/>
      <c r="AQQ37" s="48"/>
      <c r="AQR37" s="48"/>
      <c r="AQS37" s="48"/>
      <c r="AQT37" s="48"/>
      <c r="AQU37" s="48"/>
      <c r="AQV37" s="48"/>
      <c r="AQW37" s="52"/>
      <c r="AQX37" s="48"/>
      <c r="AQY37" s="48"/>
      <c r="AQZ37" s="48"/>
      <c r="ARA37" s="48"/>
      <c r="ARB37" s="51"/>
      <c r="ARC37" s="48"/>
      <c r="ARD37" s="48"/>
      <c r="ARE37" s="48"/>
      <c r="ARF37" s="48"/>
      <c r="ARG37" s="48"/>
      <c r="ARH37" s="48"/>
      <c r="ARI37" s="52"/>
      <c r="ARJ37" s="48"/>
      <c r="ARK37" s="48"/>
      <c r="ARL37" s="48"/>
      <c r="ARM37" s="48"/>
      <c r="ARN37" s="51"/>
      <c r="ARO37" s="48"/>
      <c r="ARP37" s="48"/>
      <c r="ARQ37" s="48"/>
      <c r="ARR37" s="48"/>
      <c r="ARS37" s="48"/>
      <c r="ART37" s="48"/>
      <c r="ARU37" s="52"/>
      <c r="ARV37" s="48"/>
      <c r="ARW37" s="48"/>
      <c r="ARX37" s="48"/>
      <c r="ARY37" s="48"/>
      <c r="ARZ37" s="51"/>
      <c r="ASA37" s="48"/>
      <c r="ASB37" s="48"/>
      <c r="ASC37" s="48"/>
      <c r="ASD37" s="48"/>
      <c r="ASE37" s="48"/>
      <c r="ASF37" s="48"/>
      <c r="ASG37" s="52"/>
      <c r="ASH37" s="48"/>
      <c r="ASI37" s="48"/>
      <c r="ASJ37" s="48"/>
      <c r="ASK37" s="48"/>
      <c r="ASL37" s="51"/>
      <c r="ASM37" s="48"/>
      <c r="ASN37" s="48"/>
      <c r="ASO37" s="48"/>
      <c r="ASP37" s="48"/>
      <c r="ASQ37" s="48"/>
      <c r="ASR37" s="48"/>
      <c r="ASS37" s="52"/>
      <c r="AST37" s="48"/>
      <c r="ASU37" s="48"/>
      <c r="ASV37" s="48"/>
      <c r="ASW37" s="48"/>
      <c r="ASX37" s="51"/>
      <c r="ASY37" s="48"/>
      <c r="ASZ37" s="48"/>
      <c r="ATA37" s="48"/>
      <c r="ATB37" s="48"/>
      <c r="ATC37" s="48"/>
      <c r="ATD37" s="48"/>
      <c r="ATE37" s="52"/>
      <c r="ATF37" s="48"/>
      <c r="ATG37" s="48"/>
      <c r="ATH37" s="48"/>
      <c r="ATI37" s="48"/>
      <c r="ATJ37" s="51"/>
      <c r="ATK37" s="48"/>
      <c r="ATL37" s="48"/>
      <c r="ATM37" s="48"/>
      <c r="ATN37" s="48"/>
      <c r="ATO37" s="48"/>
      <c r="ATP37" s="48"/>
      <c r="ATQ37" s="52"/>
      <c r="ATR37" s="48"/>
      <c r="ATS37" s="48"/>
      <c r="ATT37" s="48"/>
      <c r="ATU37" s="48"/>
      <c r="ATV37" s="51">
        <v>399</v>
      </c>
      <c r="ATW37" s="55">
        <f t="shared" si="630"/>
        <v>0.70996441281138789</v>
      </c>
      <c r="ATX37" s="48"/>
      <c r="ATY37" s="48"/>
      <c r="ATZ37" s="48"/>
      <c r="AUA37" s="48"/>
      <c r="AUB37" s="48"/>
      <c r="AUC37" s="52"/>
      <c r="AUD37" s="48"/>
      <c r="AUE37" s="48"/>
      <c r="AUF37" s="48">
        <v>18570330.909999996</v>
      </c>
      <c r="AUG37" s="55">
        <f t="shared" si="633"/>
        <v>0.46654557541713509</v>
      </c>
    </row>
    <row r="38" spans="2:1229" x14ac:dyDescent="0.3">
      <c r="B38" s="47" t="s">
        <v>47</v>
      </c>
      <c r="C38" s="53">
        <v>32</v>
      </c>
      <c r="D38" s="53">
        <v>22139.21</v>
      </c>
      <c r="E38" s="53">
        <v>13749.47</v>
      </c>
      <c r="F38" s="51"/>
      <c r="G38" s="48"/>
      <c r="H38" s="48"/>
      <c r="I38" s="49"/>
      <c r="J38" s="48"/>
      <c r="K38" s="48"/>
      <c r="L38" s="48"/>
      <c r="M38" s="52"/>
      <c r="N38" s="48"/>
      <c r="O38" s="48"/>
      <c r="P38" s="48"/>
      <c r="Q38" s="48"/>
      <c r="R38" s="51"/>
      <c r="S38" s="48"/>
      <c r="T38" s="48"/>
      <c r="U38" s="49"/>
      <c r="V38" s="48"/>
      <c r="W38" s="48"/>
      <c r="X38" s="48"/>
      <c r="Y38" s="52"/>
      <c r="Z38" s="48"/>
      <c r="AA38" s="48"/>
      <c r="AB38" s="48"/>
      <c r="AC38" s="48"/>
      <c r="AD38" s="51"/>
      <c r="AE38" s="48"/>
      <c r="AF38" s="48"/>
      <c r="AG38" s="49"/>
      <c r="AH38" s="48"/>
      <c r="AI38" s="48"/>
      <c r="AJ38" s="48"/>
      <c r="AK38" s="52"/>
      <c r="AL38" s="48"/>
      <c r="AM38" s="48"/>
      <c r="AN38" s="48"/>
      <c r="AO38" s="48"/>
      <c r="AP38" s="51"/>
      <c r="AQ38" s="48"/>
      <c r="AR38" s="48"/>
      <c r="AS38" s="49"/>
      <c r="AT38" s="48"/>
      <c r="AU38" s="48"/>
      <c r="AV38" s="48"/>
      <c r="AW38" s="52"/>
      <c r="AX38" s="48"/>
      <c r="AY38" s="48"/>
      <c r="AZ38" s="48"/>
      <c r="BA38" s="48"/>
      <c r="BB38" s="51"/>
      <c r="BC38" s="48"/>
      <c r="BD38" s="48"/>
      <c r="BE38" s="49"/>
      <c r="BF38" s="48"/>
      <c r="BG38" s="48"/>
      <c r="BH38" s="48"/>
      <c r="BI38" s="52"/>
      <c r="BJ38" s="48"/>
      <c r="BK38" s="48"/>
      <c r="BL38" s="48"/>
      <c r="BM38" s="48"/>
      <c r="BN38" s="51"/>
      <c r="BO38" s="48"/>
      <c r="BP38" s="48"/>
      <c r="BQ38" s="49"/>
      <c r="BR38" s="48"/>
      <c r="BS38" s="48"/>
      <c r="BT38" s="48"/>
      <c r="BU38" s="52"/>
      <c r="BV38" s="48"/>
      <c r="BW38" s="48"/>
      <c r="BX38" s="48"/>
      <c r="BY38" s="48"/>
      <c r="BZ38" s="51"/>
      <c r="CA38" s="48"/>
      <c r="CB38" s="48"/>
      <c r="CC38" s="49"/>
      <c r="CD38" s="48"/>
      <c r="CE38" s="48"/>
      <c r="CF38" s="48"/>
      <c r="CG38" s="52"/>
      <c r="CH38" s="48"/>
      <c r="CI38" s="48"/>
      <c r="CJ38" s="48"/>
      <c r="CK38" s="48"/>
      <c r="CL38" s="51"/>
      <c r="CM38" s="48"/>
      <c r="CN38" s="48"/>
      <c r="CO38" s="49"/>
      <c r="CP38" s="48"/>
      <c r="CQ38" s="48"/>
      <c r="CR38" s="48"/>
      <c r="CS38" s="52"/>
      <c r="CT38" s="48"/>
      <c r="CU38" s="48"/>
      <c r="CV38" s="48"/>
      <c r="CW38" s="48"/>
      <c r="CX38" s="51"/>
      <c r="CY38" s="48"/>
      <c r="CZ38" s="48"/>
      <c r="DA38" s="49"/>
      <c r="DB38" s="48"/>
      <c r="DC38" s="48"/>
      <c r="DD38" s="48"/>
      <c r="DE38" s="52"/>
      <c r="DF38" s="48"/>
      <c r="DG38" s="48"/>
      <c r="DH38" s="48"/>
      <c r="DI38" s="48"/>
      <c r="DJ38" s="51"/>
      <c r="DK38" s="48"/>
      <c r="DL38" s="48"/>
      <c r="DM38" s="49"/>
      <c r="DN38" s="48"/>
      <c r="DO38" s="48"/>
      <c r="DP38" s="48"/>
      <c r="DQ38" s="52"/>
      <c r="DR38" s="48"/>
      <c r="DS38" s="48"/>
      <c r="DT38" s="48"/>
      <c r="DU38" s="48"/>
      <c r="DV38" s="51"/>
      <c r="DW38" s="48"/>
      <c r="DX38" s="48"/>
      <c r="DY38" s="49"/>
      <c r="DZ38" s="48"/>
      <c r="EA38" s="48"/>
      <c r="EB38" s="48"/>
      <c r="EC38" s="52"/>
      <c r="ED38" s="48"/>
      <c r="EE38" s="48"/>
      <c r="EF38" s="48"/>
      <c r="EG38" s="48"/>
      <c r="EH38" s="51"/>
      <c r="EI38" s="48"/>
      <c r="EJ38" s="48"/>
      <c r="EK38" s="49"/>
      <c r="EL38" s="48"/>
      <c r="EM38" s="48"/>
      <c r="EN38" s="48"/>
      <c r="EO38" s="52"/>
      <c r="EP38" s="48"/>
      <c r="EQ38" s="48"/>
      <c r="ER38" s="48"/>
      <c r="ES38" s="48"/>
      <c r="ET38" s="51"/>
      <c r="EU38" s="48"/>
      <c r="EV38" s="48"/>
      <c r="EW38" s="49"/>
      <c r="EX38" s="48"/>
      <c r="EY38" s="48"/>
      <c r="EZ38" s="48"/>
      <c r="FA38" s="52"/>
      <c r="FB38" s="48"/>
      <c r="FC38" s="48"/>
      <c r="FD38" s="48"/>
      <c r="FE38" s="48"/>
      <c r="FF38" s="51"/>
      <c r="FG38" s="48"/>
      <c r="FH38" s="48"/>
      <c r="FI38" s="49"/>
      <c r="FJ38" s="48"/>
      <c r="FK38" s="48"/>
      <c r="FL38" s="48"/>
      <c r="FM38" s="52"/>
      <c r="FN38" s="48"/>
      <c r="FO38" s="48"/>
      <c r="FP38" s="48"/>
      <c r="FQ38" s="48"/>
      <c r="FR38" s="51"/>
      <c r="FS38" s="48"/>
      <c r="FT38" s="48"/>
      <c r="FU38" s="49"/>
      <c r="FV38" s="48"/>
      <c r="FW38" s="48"/>
      <c r="FX38" s="48"/>
      <c r="FY38" s="52"/>
      <c r="FZ38" s="48"/>
      <c r="GA38" s="48"/>
      <c r="GB38" s="48"/>
      <c r="GC38" s="48"/>
      <c r="GD38" s="51"/>
      <c r="GE38" s="48"/>
      <c r="GF38" s="48"/>
      <c r="GG38" s="49"/>
      <c r="GH38" s="48"/>
      <c r="GI38" s="48"/>
      <c r="GJ38" s="48"/>
      <c r="GK38" s="52"/>
      <c r="GL38" s="48"/>
      <c r="GM38" s="48"/>
      <c r="GN38" s="48"/>
      <c r="GO38" s="48"/>
      <c r="GP38" s="51"/>
      <c r="GQ38" s="48"/>
      <c r="GR38" s="48"/>
      <c r="GS38" s="49"/>
      <c r="GT38" s="48"/>
      <c r="GU38" s="48"/>
      <c r="GV38" s="48"/>
      <c r="GW38" s="52"/>
      <c r="GX38" s="48"/>
      <c r="GY38" s="48"/>
      <c r="GZ38" s="48"/>
      <c r="HA38" s="48"/>
      <c r="HB38" s="51"/>
      <c r="HC38" s="48"/>
      <c r="HD38" s="48"/>
      <c r="HE38" s="49"/>
      <c r="HF38" s="48"/>
      <c r="HG38" s="48"/>
      <c r="HH38" s="48"/>
      <c r="HI38" s="52"/>
      <c r="HJ38" s="48"/>
      <c r="HK38" s="48"/>
      <c r="HL38" s="48"/>
      <c r="HM38" s="48"/>
      <c r="HN38" s="51"/>
      <c r="HO38" s="48"/>
      <c r="HP38" s="48"/>
      <c r="HQ38" s="49"/>
      <c r="HR38" s="48"/>
      <c r="HS38" s="48"/>
      <c r="HT38" s="48"/>
      <c r="HU38" s="52"/>
      <c r="HV38" s="48"/>
      <c r="HW38" s="48"/>
      <c r="HX38" s="48"/>
      <c r="HY38" s="48"/>
      <c r="HZ38" s="51"/>
      <c r="IA38" s="48"/>
      <c r="IB38" s="48"/>
      <c r="IC38" s="49"/>
      <c r="ID38" s="48"/>
      <c r="IE38" s="48"/>
      <c r="IF38" s="48"/>
      <c r="IG38" s="52"/>
      <c r="IH38" s="48"/>
      <c r="II38" s="48"/>
      <c r="IJ38" s="48"/>
      <c r="IK38" s="48"/>
      <c r="IL38" s="51"/>
      <c r="IM38" s="48"/>
      <c r="IN38" s="48"/>
      <c r="IO38" s="49"/>
      <c r="IP38" s="48"/>
      <c r="IQ38" s="48"/>
      <c r="IR38" s="48"/>
      <c r="IS38" s="52"/>
      <c r="IT38" s="48"/>
      <c r="IU38" s="48"/>
      <c r="IV38" s="48"/>
      <c r="IW38" s="48"/>
      <c r="IX38" s="51"/>
      <c r="IY38" s="48"/>
      <c r="IZ38" s="48"/>
      <c r="JA38" s="49"/>
      <c r="JB38" s="48"/>
      <c r="JC38" s="48"/>
      <c r="JD38" s="48"/>
      <c r="JE38" s="52"/>
      <c r="JF38" s="48"/>
      <c r="JG38" s="48"/>
      <c r="JH38" s="48"/>
      <c r="JI38" s="48"/>
      <c r="JJ38" s="51"/>
      <c r="JK38" s="48"/>
      <c r="JL38" s="48"/>
      <c r="JM38" s="49"/>
      <c r="JN38" s="48"/>
      <c r="JO38" s="48"/>
      <c r="JP38" s="48"/>
      <c r="JQ38" s="52"/>
      <c r="JR38" s="48"/>
      <c r="JS38" s="48"/>
      <c r="JT38" s="48"/>
      <c r="JU38" s="48"/>
      <c r="JV38" s="51"/>
      <c r="JW38" s="48"/>
      <c r="JX38" s="48"/>
      <c r="JY38" s="49"/>
      <c r="JZ38" s="48"/>
      <c r="KA38" s="48"/>
      <c r="KB38" s="48"/>
      <c r="KC38" s="52"/>
      <c r="KD38" s="48"/>
      <c r="KE38" s="48"/>
      <c r="KF38" s="48"/>
      <c r="KG38" s="48"/>
      <c r="KH38" s="51"/>
      <c r="KI38" s="48"/>
      <c r="KJ38" s="48"/>
      <c r="KK38" s="49"/>
      <c r="KL38" s="48"/>
      <c r="KM38" s="48"/>
      <c r="KN38" s="48"/>
      <c r="KO38" s="52"/>
      <c r="KP38" s="48"/>
      <c r="KQ38" s="48"/>
      <c r="KR38" s="48"/>
      <c r="KS38" s="48"/>
      <c r="KT38" s="51"/>
      <c r="KU38" s="48"/>
      <c r="KV38" s="48"/>
      <c r="KW38" s="49"/>
      <c r="KX38" s="48"/>
      <c r="KY38" s="48"/>
      <c r="KZ38" s="48"/>
      <c r="LA38" s="52"/>
      <c r="LB38" s="48"/>
      <c r="LC38" s="48"/>
      <c r="LD38" s="48"/>
      <c r="LE38" s="48"/>
      <c r="LF38" s="51"/>
      <c r="LG38" s="48"/>
      <c r="LH38" s="48"/>
      <c r="LI38" s="49"/>
      <c r="LJ38" s="48"/>
      <c r="LK38" s="48"/>
      <c r="LL38" s="48"/>
      <c r="LM38" s="52"/>
      <c r="LN38" s="48"/>
      <c r="LO38" s="48"/>
      <c r="LP38" s="48"/>
      <c r="LQ38" s="48"/>
      <c r="LR38" s="51"/>
      <c r="LS38" s="48"/>
      <c r="LT38" s="48"/>
      <c r="LU38" s="49"/>
      <c r="LV38" s="48"/>
      <c r="LW38" s="48"/>
      <c r="LX38" s="48"/>
      <c r="LY38" s="52"/>
      <c r="LZ38" s="48"/>
      <c r="MA38" s="48"/>
      <c r="MB38" s="48"/>
      <c r="MC38" s="48"/>
      <c r="MD38" s="51"/>
      <c r="ME38" s="48"/>
      <c r="MF38" s="48"/>
      <c r="MG38" s="49"/>
      <c r="MH38" s="48"/>
      <c r="MI38" s="48"/>
      <c r="MJ38" s="48"/>
      <c r="MK38" s="52"/>
      <c r="ML38" s="48"/>
      <c r="MM38" s="48"/>
      <c r="MN38" s="48"/>
      <c r="MO38" s="48"/>
      <c r="MP38" s="51"/>
      <c r="MQ38" s="48"/>
      <c r="MR38" s="48"/>
      <c r="MS38" s="49"/>
      <c r="MT38" s="48"/>
      <c r="MU38" s="48"/>
      <c r="MV38" s="48"/>
      <c r="MW38" s="52"/>
      <c r="MX38" s="48"/>
      <c r="MY38" s="48"/>
      <c r="MZ38" s="48"/>
      <c r="NA38" s="48"/>
      <c r="NB38" s="51"/>
      <c r="NC38" s="48"/>
      <c r="ND38" s="48"/>
      <c r="NE38" s="49"/>
      <c r="NF38" s="48"/>
      <c r="NG38" s="48"/>
      <c r="NH38" s="48"/>
      <c r="NI38" s="52"/>
      <c r="NJ38" s="48"/>
      <c r="NK38" s="48"/>
      <c r="NL38" s="48"/>
      <c r="NM38" s="48"/>
      <c r="NN38" s="51"/>
      <c r="NO38" s="48"/>
      <c r="NP38" s="48"/>
      <c r="NQ38" s="49"/>
      <c r="NR38" s="48"/>
      <c r="NS38" s="48"/>
      <c r="NT38" s="48"/>
      <c r="NU38" s="52"/>
      <c r="NV38" s="48"/>
      <c r="NW38" s="48"/>
      <c r="NX38" s="48"/>
      <c r="NY38" s="48"/>
      <c r="NZ38" s="51"/>
      <c r="OA38" s="48"/>
      <c r="OB38" s="48"/>
      <c r="OC38" s="49"/>
      <c r="OD38" s="48"/>
      <c r="OE38" s="48"/>
      <c r="OF38" s="48"/>
      <c r="OG38" s="52"/>
      <c r="OH38" s="48"/>
      <c r="OI38" s="48"/>
      <c r="OJ38" s="48"/>
      <c r="OK38" s="48"/>
      <c r="OL38" s="51"/>
      <c r="OM38" s="48"/>
      <c r="ON38" s="48"/>
      <c r="OO38" s="49"/>
      <c r="OP38" s="48"/>
      <c r="OQ38" s="48"/>
      <c r="OR38" s="48"/>
      <c r="OS38" s="52"/>
      <c r="OT38" s="48"/>
      <c r="OU38" s="48"/>
      <c r="OV38" s="48"/>
      <c r="OW38" s="48"/>
      <c r="OX38" s="51"/>
      <c r="OY38" s="48"/>
      <c r="OZ38" s="48"/>
      <c r="PA38" s="49"/>
      <c r="PB38" s="48"/>
      <c r="PC38" s="48"/>
      <c r="PD38" s="48"/>
      <c r="PE38" s="52"/>
      <c r="PF38" s="48"/>
      <c r="PG38" s="48"/>
      <c r="PH38" s="48"/>
      <c r="PI38" s="48"/>
      <c r="PJ38" s="51"/>
      <c r="PK38" s="48"/>
      <c r="PL38" s="48"/>
      <c r="PM38" s="49"/>
      <c r="PN38" s="48"/>
      <c r="PO38" s="48"/>
      <c r="PP38" s="48"/>
      <c r="PQ38" s="52"/>
      <c r="PR38" s="48"/>
      <c r="PS38" s="48"/>
      <c r="PT38" s="48"/>
      <c r="PU38" s="48"/>
      <c r="PV38" s="51"/>
      <c r="PW38" s="48"/>
      <c r="PX38" s="48"/>
      <c r="PY38" s="49"/>
      <c r="PZ38" s="48"/>
      <c r="QA38" s="48"/>
      <c r="QB38" s="48"/>
      <c r="QC38" s="52"/>
      <c r="QD38" s="48"/>
      <c r="QE38" s="48"/>
      <c r="QF38" s="48"/>
      <c r="QG38" s="48"/>
      <c r="QH38" s="51"/>
      <c r="QI38" s="48"/>
      <c r="QJ38" s="48"/>
      <c r="QK38" s="49"/>
      <c r="QL38" s="48"/>
      <c r="QM38" s="48"/>
      <c r="QN38" s="48"/>
      <c r="QO38" s="52"/>
      <c r="QP38" s="48"/>
      <c r="QQ38" s="48"/>
      <c r="QR38" s="48"/>
      <c r="QS38" s="48"/>
      <c r="QT38" s="51"/>
      <c r="QU38" s="48"/>
      <c r="QV38" s="48"/>
      <c r="QW38" s="49"/>
      <c r="QX38" s="48"/>
      <c r="QY38" s="48"/>
      <c r="QZ38" s="48"/>
      <c r="RA38" s="52"/>
      <c r="RB38" s="48"/>
      <c r="RC38" s="48"/>
      <c r="RD38" s="48"/>
      <c r="RE38" s="48"/>
      <c r="RF38" s="51"/>
      <c r="RG38" s="48"/>
      <c r="RH38" s="48"/>
      <c r="RI38" s="49"/>
      <c r="RJ38" s="48"/>
      <c r="RK38" s="48"/>
      <c r="RL38" s="48"/>
      <c r="RM38" s="52"/>
      <c r="RN38" s="48"/>
      <c r="RO38" s="48"/>
      <c r="RP38" s="48"/>
      <c r="RQ38" s="48"/>
      <c r="RR38" s="51"/>
      <c r="RS38" s="48"/>
      <c r="RT38" s="48"/>
      <c r="RU38" s="49"/>
      <c r="RV38" s="48"/>
      <c r="RW38" s="48"/>
      <c r="RX38" s="48"/>
      <c r="RY38" s="52"/>
      <c r="RZ38" s="48"/>
      <c r="SA38" s="48"/>
      <c r="SB38" s="48"/>
      <c r="SC38" s="48"/>
      <c r="SD38" s="51"/>
      <c r="SE38" s="48"/>
      <c r="SF38" s="48"/>
      <c r="SG38" s="49"/>
      <c r="SH38" s="48"/>
      <c r="SI38" s="48"/>
      <c r="SJ38" s="48"/>
      <c r="SK38" s="52"/>
      <c r="SL38" s="48"/>
      <c r="SM38" s="48"/>
      <c r="SN38" s="48"/>
      <c r="SO38" s="48"/>
      <c r="SP38" s="51"/>
      <c r="SQ38" s="48"/>
      <c r="SR38" s="48"/>
      <c r="SS38" s="49"/>
      <c r="ST38" s="48"/>
      <c r="SU38" s="48"/>
      <c r="SV38" s="48"/>
      <c r="SW38" s="52"/>
      <c r="SX38" s="48"/>
      <c r="SY38" s="48"/>
      <c r="SZ38" s="48"/>
      <c r="TA38" s="48"/>
      <c r="TB38" s="51"/>
      <c r="TC38" s="48"/>
      <c r="TD38" s="48"/>
      <c r="TE38" s="49"/>
      <c r="TF38" s="48"/>
      <c r="TG38" s="48"/>
      <c r="TH38" s="48"/>
      <c r="TI38" s="52"/>
      <c r="TJ38" s="48"/>
      <c r="TK38" s="48"/>
      <c r="TL38" s="48"/>
      <c r="TM38" s="48"/>
      <c r="TN38" s="51"/>
      <c r="TO38" s="48"/>
      <c r="TP38" s="48"/>
      <c r="TQ38" s="49"/>
      <c r="TR38" s="48"/>
      <c r="TS38" s="48"/>
      <c r="TT38" s="48"/>
      <c r="TU38" s="52"/>
      <c r="TV38" s="48"/>
      <c r="TW38" s="48"/>
      <c r="TX38" s="48"/>
      <c r="TY38" s="48"/>
      <c r="TZ38" s="51"/>
      <c r="UA38" s="48"/>
      <c r="UB38" s="48"/>
      <c r="UC38" s="49"/>
      <c r="UD38" s="48"/>
      <c r="UE38" s="48"/>
      <c r="UF38" s="48"/>
      <c r="UG38" s="52"/>
      <c r="UH38" s="48"/>
      <c r="UI38" s="48"/>
      <c r="UJ38" s="48"/>
      <c r="UK38" s="48"/>
      <c r="UL38" s="51"/>
      <c r="UM38" s="48"/>
      <c r="UN38" s="48"/>
      <c r="UO38" s="49"/>
      <c r="UP38" s="48"/>
      <c r="UQ38" s="48"/>
      <c r="UR38" s="48"/>
      <c r="US38" s="52"/>
      <c r="UT38" s="48"/>
      <c r="UU38" s="48"/>
      <c r="UV38" s="48"/>
      <c r="UW38" s="48"/>
      <c r="UX38" s="51"/>
      <c r="UY38" s="48"/>
      <c r="UZ38" s="48"/>
      <c r="VA38" s="49"/>
      <c r="VB38" s="48"/>
      <c r="VC38" s="48"/>
      <c r="VD38" s="48"/>
      <c r="VE38" s="52"/>
      <c r="VF38" s="48"/>
      <c r="VG38" s="48"/>
      <c r="VH38" s="48"/>
      <c r="VI38" s="48"/>
      <c r="VJ38" s="51"/>
      <c r="VK38" s="48"/>
      <c r="VL38" s="48"/>
      <c r="VM38" s="49"/>
      <c r="VN38" s="48"/>
      <c r="VO38" s="48"/>
      <c r="VP38" s="48"/>
      <c r="VQ38" s="52"/>
      <c r="VR38" s="48"/>
      <c r="VS38" s="48"/>
      <c r="VT38" s="48"/>
      <c r="VU38" s="48"/>
      <c r="VV38" s="51"/>
      <c r="VW38" s="48"/>
      <c r="VX38" s="48"/>
      <c r="VY38" s="49"/>
      <c r="VZ38" s="48"/>
      <c r="WA38" s="48"/>
      <c r="WB38" s="48"/>
      <c r="WC38" s="52"/>
      <c r="WD38" s="48"/>
      <c r="WE38" s="48"/>
      <c r="WF38" s="48"/>
      <c r="WG38" s="48"/>
      <c r="WH38" s="51"/>
      <c r="WI38" s="48"/>
      <c r="WJ38" s="48"/>
      <c r="WK38" s="49"/>
      <c r="WL38" s="48"/>
      <c r="WM38" s="48"/>
      <c r="WN38" s="48"/>
      <c r="WO38" s="52"/>
      <c r="WP38" s="48"/>
      <c r="WQ38" s="48"/>
      <c r="WR38" s="48"/>
      <c r="WS38" s="48"/>
      <c r="WT38" s="51"/>
      <c r="WU38" s="48"/>
      <c r="WV38" s="48"/>
      <c r="WW38" s="49"/>
      <c r="WX38" s="48"/>
      <c r="WY38" s="48"/>
      <c r="WZ38" s="48"/>
      <c r="XA38" s="52"/>
      <c r="XB38" s="48"/>
      <c r="XC38" s="48"/>
      <c r="XD38" s="48"/>
      <c r="XE38" s="48"/>
      <c r="XF38" s="51"/>
      <c r="XG38" s="48"/>
      <c r="XH38" s="48"/>
      <c r="XI38" s="49"/>
      <c r="XJ38" s="48"/>
      <c r="XK38" s="48"/>
      <c r="XL38" s="48"/>
      <c r="XM38" s="52"/>
      <c r="XN38" s="48"/>
      <c r="XO38" s="48"/>
      <c r="XP38" s="48"/>
      <c r="XQ38" s="48"/>
      <c r="XR38" s="51"/>
      <c r="XS38" s="48"/>
      <c r="XT38" s="48"/>
      <c r="XU38" s="49"/>
      <c r="XV38" s="48"/>
      <c r="XW38" s="48"/>
      <c r="XX38" s="48"/>
      <c r="XY38" s="52"/>
      <c r="XZ38" s="48"/>
      <c r="YA38" s="48"/>
      <c r="YB38" s="48"/>
      <c r="YC38" s="48"/>
      <c r="YD38" s="51"/>
      <c r="YE38" s="48"/>
      <c r="YF38" s="48"/>
      <c r="YG38" s="49"/>
      <c r="YH38" s="48"/>
      <c r="YI38" s="48"/>
      <c r="YJ38" s="48"/>
      <c r="YK38" s="52"/>
      <c r="YL38" s="48"/>
      <c r="YM38" s="48"/>
      <c r="YN38" s="48"/>
      <c r="YO38" s="48"/>
      <c r="YP38" s="51"/>
      <c r="YQ38" s="48"/>
      <c r="YR38" s="48"/>
      <c r="YS38" s="49"/>
      <c r="YT38" s="48"/>
      <c r="YU38" s="48"/>
      <c r="YV38" s="48"/>
      <c r="YW38" s="52"/>
      <c r="YX38" s="48"/>
      <c r="YY38" s="48"/>
      <c r="YZ38" s="48"/>
      <c r="ZA38" s="48"/>
      <c r="ZB38" s="51"/>
      <c r="ZC38" s="48"/>
      <c r="ZD38" s="48"/>
      <c r="ZE38" s="49"/>
      <c r="ZF38" s="48"/>
      <c r="ZG38" s="48"/>
      <c r="ZH38" s="48"/>
      <c r="ZI38" s="52"/>
      <c r="ZJ38" s="48"/>
      <c r="ZK38" s="48"/>
      <c r="ZL38" s="48"/>
      <c r="ZM38" s="48"/>
      <c r="ZN38" s="51"/>
      <c r="ZO38" s="48"/>
      <c r="ZP38" s="48"/>
      <c r="ZQ38" s="49"/>
      <c r="ZR38" s="48"/>
      <c r="ZS38" s="48"/>
      <c r="ZT38" s="48"/>
      <c r="ZU38" s="52"/>
      <c r="ZV38" s="48"/>
      <c r="ZW38" s="48"/>
      <c r="ZX38" s="48"/>
      <c r="ZY38" s="48"/>
      <c r="ZZ38" s="51"/>
      <c r="AAA38" s="48"/>
      <c r="AAB38" s="48"/>
      <c r="AAC38" s="49"/>
      <c r="AAD38" s="48"/>
      <c r="AAE38" s="48"/>
      <c r="AAF38" s="48"/>
      <c r="AAG38" s="52"/>
      <c r="AAH38" s="48"/>
      <c r="AAI38" s="48"/>
      <c r="AAJ38" s="48"/>
      <c r="AAK38" s="48"/>
      <c r="AAL38" s="51"/>
      <c r="AAM38" s="48"/>
      <c r="AAN38" s="48"/>
      <c r="AAO38" s="49"/>
      <c r="AAP38" s="48"/>
      <c r="AAQ38" s="48"/>
      <c r="AAR38" s="48"/>
      <c r="AAS38" s="52"/>
      <c r="AAT38" s="48"/>
      <c r="AAU38" s="48"/>
      <c r="AAV38" s="48"/>
      <c r="AAW38" s="48"/>
      <c r="AAX38" s="51"/>
      <c r="AAY38" s="48"/>
      <c r="AAZ38" s="48"/>
      <c r="ABA38" s="49"/>
      <c r="ABB38" s="48"/>
      <c r="ABC38" s="48"/>
      <c r="ABD38" s="48"/>
      <c r="ABE38" s="52"/>
      <c r="ABF38" s="48"/>
      <c r="ABG38" s="48"/>
      <c r="ABH38" s="48"/>
      <c r="ABI38" s="48"/>
      <c r="ABJ38" s="51"/>
      <c r="ABK38" s="48"/>
      <c r="ABL38" s="48"/>
      <c r="ABM38" s="49"/>
      <c r="ABN38" s="48"/>
      <c r="ABO38" s="48"/>
      <c r="ABP38" s="48"/>
      <c r="ABQ38" s="52"/>
      <c r="ABR38" s="48"/>
      <c r="ABS38" s="48"/>
      <c r="ABT38" s="48"/>
      <c r="ABU38" s="48"/>
      <c r="ABV38" s="51"/>
      <c r="ABW38" s="48"/>
      <c r="ABX38" s="48"/>
      <c r="ABY38" s="49"/>
      <c r="ABZ38" s="48"/>
      <c r="ACA38" s="48"/>
      <c r="ACB38" s="48"/>
      <c r="ACC38" s="52"/>
      <c r="ACD38" s="48"/>
      <c r="ACE38" s="48"/>
      <c r="ACF38" s="48"/>
      <c r="ACG38" s="48"/>
      <c r="ACH38" s="51"/>
      <c r="ACI38" s="48">
        <f t="shared" si="421"/>
        <v>0</v>
      </c>
      <c r="ACJ38" s="48">
        <f t="shared" si="422"/>
        <v>0</v>
      </c>
      <c r="ACK38" s="49"/>
      <c r="ACL38" s="48">
        <f t="shared" si="423"/>
        <v>0</v>
      </c>
      <c r="ACM38" s="48">
        <f t="shared" si="424"/>
        <v>0</v>
      </c>
      <c r="ACN38" s="48"/>
      <c r="ACO38" s="52"/>
      <c r="ACP38" s="48"/>
      <c r="ACQ38" s="48"/>
      <c r="ACR38" s="48">
        <f t="shared" si="425"/>
        <v>0</v>
      </c>
      <c r="ACS38" s="48">
        <f t="shared" si="426"/>
        <v>0</v>
      </c>
      <c r="ACT38" s="51"/>
      <c r="ACU38" s="48">
        <f t="shared" si="427"/>
        <v>0</v>
      </c>
      <c r="ACV38" s="48">
        <f t="shared" si="428"/>
        <v>0</v>
      </c>
      <c r="ACW38" s="49"/>
      <c r="ACX38" s="48">
        <f t="shared" si="429"/>
        <v>0</v>
      </c>
      <c r="ACY38" s="48">
        <f t="shared" si="430"/>
        <v>0</v>
      </c>
      <c r="ACZ38" s="48"/>
      <c r="ADA38" s="52"/>
      <c r="ADB38" s="48"/>
      <c r="ADC38" s="48"/>
      <c r="ADD38" s="48">
        <f t="shared" si="431"/>
        <v>0</v>
      </c>
      <c r="ADE38" s="48">
        <f t="shared" si="432"/>
        <v>0</v>
      </c>
      <c r="ADF38" s="51"/>
      <c r="ADG38" s="48">
        <f t="shared" si="433"/>
        <v>0</v>
      </c>
      <c r="ADH38" s="48">
        <f t="shared" si="434"/>
        <v>0</v>
      </c>
      <c r="ADI38" s="49"/>
      <c r="ADJ38" s="48">
        <f t="shared" si="435"/>
        <v>0</v>
      </c>
      <c r="ADK38" s="48">
        <f t="shared" si="436"/>
        <v>0</v>
      </c>
      <c r="ADL38" s="48"/>
      <c r="ADM38" s="52"/>
      <c r="ADN38" s="48"/>
      <c r="ADO38" s="48"/>
      <c r="ADP38" s="48">
        <f t="shared" si="437"/>
        <v>0</v>
      </c>
      <c r="ADQ38" s="48">
        <f t="shared" si="438"/>
        <v>0</v>
      </c>
      <c r="ADR38" s="51"/>
      <c r="ADS38" s="48">
        <f t="shared" si="439"/>
        <v>0</v>
      </c>
      <c r="ADT38" s="48">
        <f t="shared" si="440"/>
        <v>0</v>
      </c>
      <c r="ADU38" s="49"/>
      <c r="ADV38" s="48">
        <f t="shared" si="441"/>
        <v>0</v>
      </c>
      <c r="ADW38" s="48">
        <f t="shared" si="442"/>
        <v>0</v>
      </c>
      <c r="ADX38" s="48"/>
      <c r="ADY38" s="52"/>
      <c r="ADZ38" s="48"/>
      <c r="AEA38" s="48"/>
      <c r="AEB38" s="48">
        <f t="shared" si="443"/>
        <v>0</v>
      </c>
      <c r="AEC38" s="48">
        <f t="shared" si="444"/>
        <v>0</v>
      </c>
      <c r="AED38" s="51"/>
      <c r="AEE38" s="48">
        <f t="shared" si="445"/>
        <v>0</v>
      </c>
      <c r="AEF38" s="48">
        <f t="shared" si="446"/>
        <v>0</v>
      </c>
      <c r="AEG38" s="49"/>
      <c r="AEH38" s="48">
        <f t="shared" si="447"/>
        <v>0</v>
      </c>
      <c r="AEI38" s="48">
        <f t="shared" si="448"/>
        <v>0</v>
      </c>
      <c r="AEJ38" s="48"/>
      <c r="AEK38" s="52"/>
      <c r="AEL38" s="48"/>
      <c r="AEM38" s="48"/>
      <c r="AEN38" s="48">
        <f t="shared" si="449"/>
        <v>0</v>
      </c>
      <c r="AEO38" s="48">
        <f t="shared" si="450"/>
        <v>0</v>
      </c>
      <c r="AEP38" s="51">
        <v>16</v>
      </c>
      <c r="AEQ38" s="48">
        <f t="shared" si="451"/>
        <v>0.5</v>
      </c>
      <c r="AER38" s="48">
        <f t="shared" si="452"/>
        <v>16</v>
      </c>
      <c r="AES38" s="49">
        <v>13638.909999999998</v>
      </c>
      <c r="AET38" s="48">
        <f t="shared" si="453"/>
        <v>0.61605224395992442</v>
      </c>
      <c r="AEU38" s="48">
        <f t="shared" si="454"/>
        <v>13638.909999999998</v>
      </c>
      <c r="AEV38" s="48">
        <v>13638.909999999998</v>
      </c>
      <c r="AEW38" s="52"/>
      <c r="AEX38" s="48"/>
      <c r="AEY38" s="48">
        <v>13638.909999999998</v>
      </c>
      <c r="AEZ38" s="48">
        <f t="shared" si="455"/>
        <v>13638.909999999998</v>
      </c>
      <c r="AFA38" s="48">
        <f t="shared" si="456"/>
        <v>0.61605224395992442</v>
      </c>
      <c r="AFB38" s="51">
        <v>16</v>
      </c>
      <c r="AFC38" s="48">
        <f t="shared" si="457"/>
        <v>0.5</v>
      </c>
      <c r="AFD38" s="48">
        <f t="shared" si="458"/>
        <v>0</v>
      </c>
      <c r="AFE38" s="49">
        <v>13638.909999999998</v>
      </c>
      <c r="AFF38" s="48">
        <f t="shared" si="459"/>
        <v>0.61605224395992442</v>
      </c>
      <c r="AFG38" s="48">
        <f t="shared" si="460"/>
        <v>0</v>
      </c>
      <c r="AFH38" s="48">
        <v>13638.909999999998</v>
      </c>
      <c r="AFI38" s="52"/>
      <c r="AFJ38" s="48"/>
      <c r="AFK38" s="48">
        <v>13638.909999999998</v>
      </c>
      <c r="AFL38" s="48">
        <f t="shared" si="461"/>
        <v>13638.909999999998</v>
      </c>
      <c r="AFM38" s="48">
        <f t="shared" si="462"/>
        <v>0.61605224395992442</v>
      </c>
      <c r="AFN38" s="51">
        <v>16</v>
      </c>
      <c r="AFO38" s="48">
        <f t="shared" si="463"/>
        <v>0.5</v>
      </c>
      <c r="AFP38" s="48">
        <f t="shared" si="464"/>
        <v>0</v>
      </c>
      <c r="AFQ38" s="49">
        <v>13638.909999999998</v>
      </c>
      <c r="AFR38" s="48">
        <f t="shared" si="465"/>
        <v>0.61605224395992442</v>
      </c>
      <c r="AFS38" s="48">
        <f t="shared" si="466"/>
        <v>0</v>
      </c>
      <c r="AFT38" s="48">
        <v>13638.909999999998</v>
      </c>
      <c r="AFU38" s="52"/>
      <c r="AFV38" s="48"/>
      <c r="AFW38" s="48">
        <v>13638.909999999998</v>
      </c>
      <c r="AFX38" s="48">
        <f t="shared" si="467"/>
        <v>13638.909999999998</v>
      </c>
      <c r="AFY38" s="48">
        <f t="shared" si="468"/>
        <v>0.61605224395992442</v>
      </c>
      <c r="AFZ38" s="51">
        <v>16</v>
      </c>
      <c r="AGA38" s="48">
        <f t="shared" si="44"/>
        <v>0.5</v>
      </c>
      <c r="AGB38" s="48">
        <f t="shared" si="469"/>
        <v>0</v>
      </c>
      <c r="AGC38" s="49">
        <v>13638.909999999998</v>
      </c>
      <c r="AGD38" s="48">
        <f t="shared" si="45"/>
        <v>0.61605224395992442</v>
      </c>
      <c r="AGE38" s="48">
        <f t="shared" si="470"/>
        <v>0</v>
      </c>
      <c r="AGF38" s="48">
        <v>13638.909999999998</v>
      </c>
      <c r="AGG38" s="52"/>
      <c r="AGH38" s="48"/>
      <c r="AGI38" s="48">
        <v>5068.619999999999</v>
      </c>
      <c r="AGJ38" s="48">
        <f t="shared" si="471"/>
        <v>5068.619999999999</v>
      </c>
      <c r="AGK38" s="48">
        <f t="shared" si="472"/>
        <v>0.2289431285036819</v>
      </c>
      <c r="AGL38" s="51">
        <v>16</v>
      </c>
      <c r="AGM38" s="48">
        <f t="shared" si="473"/>
        <v>0.5</v>
      </c>
      <c r="AGN38" s="48">
        <f t="shared" si="474"/>
        <v>0</v>
      </c>
      <c r="AGO38" s="49">
        <v>13638.909999999998</v>
      </c>
      <c r="AGP38" s="48">
        <f t="shared" si="475"/>
        <v>0.61605224395992442</v>
      </c>
      <c r="AGQ38" s="48">
        <f t="shared" si="476"/>
        <v>0</v>
      </c>
      <c r="AGR38" s="48">
        <v>13638.909999999998</v>
      </c>
      <c r="AGS38" s="52"/>
      <c r="AGT38" s="48">
        <v>13638.91</v>
      </c>
      <c r="AGU38" s="48">
        <v>0</v>
      </c>
      <c r="AGV38" s="48">
        <f t="shared" si="477"/>
        <v>13638.91</v>
      </c>
      <c r="AGW38" s="48">
        <f t="shared" si="478"/>
        <v>0.61605224395992453</v>
      </c>
      <c r="AGX38" s="51">
        <v>16</v>
      </c>
      <c r="AGY38" s="48">
        <f t="shared" si="479"/>
        <v>0.5</v>
      </c>
      <c r="AGZ38" s="48">
        <f t="shared" si="480"/>
        <v>0</v>
      </c>
      <c r="AHA38" s="49">
        <v>13638.909999999998</v>
      </c>
      <c r="AHB38" s="48">
        <f t="shared" si="481"/>
        <v>0.61605224395992442</v>
      </c>
      <c r="AHC38" s="48">
        <f t="shared" si="482"/>
        <v>0</v>
      </c>
      <c r="AHD38" s="48">
        <v>13638.909999999998</v>
      </c>
      <c r="AHE38" s="52"/>
      <c r="AHF38" s="48">
        <v>13638.91</v>
      </c>
      <c r="AHG38" s="48">
        <v>0</v>
      </c>
      <c r="AHH38" s="48">
        <f t="shared" si="483"/>
        <v>13638.91</v>
      </c>
      <c r="AHI38" s="48">
        <f t="shared" si="484"/>
        <v>0.61605224395992453</v>
      </c>
      <c r="AHJ38" s="51">
        <v>16</v>
      </c>
      <c r="AHK38" s="48">
        <f t="shared" si="485"/>
        <v>0.5</v>
      </c>
      <c r="AHL38" s="48">
        <f t="shared" si="486"/>
        <v>0</v>
      </c>
      <c r="AHM38" s="49">
        <v>13638.909999999998</v>
      </c>
      <c r="AHN38" s="48">
        <f t="shared" si="487"/>
        <v>0.61605224395992442</v>
      </c>
      <c r="AHO38" s="48">
        <f t="shared" si="488"/>
        <v>0</v>
      </c>
      <c r="AHP38" s="48">
        <v>13638.909999999998</v>
      </c>
      <c r="AHQ38" s="52"/>
      <c r="AHR38" s="48">
        <v>13638.91</v>
      </c>
      <c r="AHS38" s="48">
        <v>0</v>
      </c>
      <c r="AHT38" s="48">
        <f t="shared" si="489"/>
        <v>13638.91</v>
      </c>
      <c r="AHU38" s="48">
        <f t="shared" si="490"/>
        <v>0.61605224395992453</v>
      </c>
      <c r="AHV38" s="51">
        <v>16</v>
      </c>
      <c r="AHW38" s="48">
        <f t="shared" si="491"/>
        <v>0.5</v>
      </c>
      <c r="AHX38" s="48">
        <f t="shared" si="492"/>
        <v>0</v>
      </c>
      <c r="AHY38" s="49">
        <v>13638.909999999998</v>
      </c>
      <c r="AHZ38" s="48">
        <f t="shared" si="493"/>
        <v>0.61605224395992442</v>
      </c>
      <c r="AIA38" s="48">
        <f t="shared" si="494"/>
        <v>0</v>
      </c>
      <c r="AIB38" s="48">
        <v>13638.909999999998</v>
      </c>
      <c r="AIC38" s="52"/>
      <c r="AID38" s="48">
        <v>13638.91</v>
      </c>
      <c r="AIE38" s="48">
        <v>0</v>
      </c>
      <c r="AIF38" s="48">
        <f t="shared" si="495"/>
        <v>13638.91</v>
      </c>
      <c r="AIG38" s="48">
        <f t="shared" si="496"/>
        <v>0.61605224395992453</v>
      </c>
      <c r="AIH38" s="51">
        <v>17</v>
      </c>
      <c r="AII38" s="48">
        <f t="shared" si="497"/>
        <v>0.53125</v>
      </c>
      <c r="AIJ38" s="48">
        <f t="shared" si="498"/>
        <v>1</v>
      </c>
      <c r="AIK38" s="49">
        <v>13749.469999999998</v>
      </c>
      <c r="AIL38" s="48">
        <f t="shared" si="499"/>
        <v>0.62104609875420114</v>
      </c>
      <c r="AIM38" s="48">
        <f t="shared" si="500"/>
        <v>110.55999999999949</v>
      </c>
      <c r="AIN38" s="48">
        <v>13749.469999999998</v>
      </c>
      <c r="AIO38" s="52"/>
      <c r="AIP38" s="48">
        <v>13638.91</v>
      </c>
      <c r="AIQ38" s="48">
        <v>110.56</v>
      </c>
      <c r="AIR38" s="48">
        <f t="shared" si="501"/>
        <v>13749.47</v>
      </c>
      <c r="AIS38" s="48">
        <f t="shared" si="502"/>
        <v>0.62104609875420125</v>
      </c>
      <c r="AIT38" s="51">
        <v>17</v>
      </c>
      <c r="AIU38" s="48">
        <f t="shared" si="503"/>
        <v>0.53125</v>
      </c>
      <c r="AIV38" s="48">
        <f t="shared" si="504"/>
        <v>0</v>
      </c>
      <c r="AIW38" s="49">
        <v>13749.469999999998</v>
      </c>
      <c r="AIX38" s="48">
        <f t="shared" si="505"/>
        <v>0.62104609875420114</v>
      </c>
      <c r="AIY38" s="48">
        <f t="shared" si="506"/>
        <v>0</v>
      </c>
      <c r="AIZ38" s="48">
        <v>13749.469999999998</v>
      </c>
      <c r="AJA38" s="52"/>
      <c r="AJB38" s="48">
        <v>13638.91</v>
      </c>
      <c r="AJC38" s="48">
        <v>110.56</v>
      </c>
      <c r="AJD38" s="48">
        <f t="shared" si="507"/>
        <v>13749.47</v>
      </c>
      <c r="AJE38" s="48">
        <f t="shared" si="508"/>
        <v>0.62104609875420125</v>
      </c>
      <c r="AJF38" s="51">
        <v>17</v>
      </c>
      <c r="AJG38" s="48">
        <f t="shared" si="509"/>
        <v>0.53125</v>
      </c>
      <c r="AJH38" s="48">
        <f t="shared" si="510"/>
        <v>0</v>
      </c>
      <c r="AJI38" s="49">
        <v>13749.469999999998</v>
      </c>
      <c r="AJJ38" s="48">
        <f t="shared" si="511"/>
        <v>0.62104609875420114</v>
      </c>
      <c r="AJK38" s="48">
        <f t="shared" si="512"/>
        <v>0</v>
      </c>
      <c r="AJL38" s="48">
        <v>13749.469999999998</v>
      </c>
      <c r="AJM38" s="52"/>
      <c r="AJN38" s="48">
        <v>13638.91</v>
      </c>
      <c r="AJO38" s="48">
        <v>110.56</v>
      </c>
      <c r="AJP38" s="48">
        <f t="shared" si="513"/>
        <v>13749.47</v>
      </c>
      <c r="AJQ38" s="48">
        <f t="shared" si="514"/>
        <v>0.62104609875420125</v>
      </c>
      <c r="AJR38" s="51">
        <v>17</v>
      </c>
      <c r="AJS38" s="48">
        <f t="shared" si="515"/>
        <v>0.53125</v>
      </c>
      <c r="AJT38" s="48">
        <f t="shared" si="516"/>
        <v>0</v>
      </c>
      <c r="AJU38" s="49">
        <v>13749.469999999998</v>
      </c>
      <c r="AJV38" s="48">
        <f t="shared" si="517"/>
        <v>0.62104609875420114</v>
      </c>
      <c r="AJW38" s="48">
        <f t="shared" si="518"/>
        <v>0</v>
      </c>
      <c r="AJX38" s="48">
        <v>13749.469999999998</v>
      </c>
      <c r="AJY38" s="52"/>
      <c r="AJZ38" s="48">
        <v>13638.91</v>
      </c>
      <c r="AKA38" s="48"/>
      <c r="AKB38" s="48">
        <f t="shared" si="519"/>
        <v>13638.91</v>
      </c>
      <c r="AKC38" s="48">
        <f t="shared" si="520"/>
        <v>0.61605224395992453</v>
      </c>
      <c r="AKD38" s="51">
        <v>17</v>
      </c>
      <c r="AKE38" s="48">
        <f t="shared" si="521"/>
        <v>0.53125</v>
      </c>
      <c r="AKF38" s="48">
        <f t="shared" si="522"/>
        <v>0</v>
      </c>
      <c r="AKG38" s="49">
        <v>13749.469999999998</v>
      </c>
      <c r="AKH38" s="48">
        <f t="shared" si="523"/>
        <v>0.62104609875420114</v>
      </c>
      <c r="AKI38" s="48">
        <f t="shared" si="524"/>
        <v>0</v>
      </c>
      <c r="AKJ38" s="48">
        <v>13749.469999999998</v>
      </c>
      <c r="AKK38" s="52"/>
      <c r="AKL38" s="48">
        <v>13638.91</v>
      </c>
      <c r="AKM38" s="48"/>
      <c r="AKN38" s="48">
        <f t="shared" si="525"/>
        <v>13638.91</v>
      </c>
      <c r="AKO38" s="48">
        <f t="shared" si="526"/>
        <v>0.61605224395992453</v>
      </c>
      <c r="AKP38" s="51">
        <v>0</v>
      </c>
      <c r="AKQ38" s="48">
        <f t="shared" si="527"/>
        <v>0</v>
      </c>
      <c r="AKR38" s="48"/>
      <c r="AKS38" s="49">
        <v>0</v>
      </c>
      <c r="AKT38" s="48">
        <f t="shared" si="528"/>
        <v>0</v>
      </c>
      <c r="AKU38" s="48"/>
      <c r="AKV38" s="48"/>
      <c r="AKW38" s="52"/>
      <c r="AKX38" s="48">
        <v>13749.47</v>
      </c>
      <c r="AKY38" s="48"/>
      <c r="AKZ38" s="48">
        <f t="shared" si="529"/>
        <v>13749.47</v>
      </c>
      <c r="ALA38" s="48">
        <f t="shared" si="530"/>
        <v>0.62104609875420125</v>
      </c>
      <c r="ALB38" s="51">
        <v>0</v>
      </c>
      <c r="ALC38" s="48">
        <f t="shared" si="531"/>
        <v>0</v>
      </c>
      <c r="ALD38" s="48">
        <f t="shared" si="532"/>
        <v>0</v>
      </c>
      <c r="ALE38" s="49">
        <v>0</v>
      </c>
      <c r="ALF38" s="48">
        <f t="shared" si="533"/>
        <v>0</v>
      </c>
      <c r="ALG38" s="48">
        <f t="shared" si="534"/>
        <v>0</v>
      </c>
      <c r="ALH38" s="48">
        <v>0</v>
      </c>
      <c r="ALI38" s="52">
        <v>0</v>
      </c>
      <c r="ALJ38" s="48">
        <v>13749.47</v>
      </c>
      <c r="ALK38" s="48">
        <v>0</v>
      </c>
      <c r="ALL38" s="48">
        <f t="shared" si="535"/>
        <v>13749.47</v>
      </c>
      <c r="ALM38" s="48">
        <f t="shared" si="536"/>
        <v>0.62104609875420125</v>
      </c>
      <c r="ALN38" s="51">
        <v>3</v>
      </c>
      <c r="ALO38" s="48">
        <f t="shared" si="537"/>
        <v>9.375E-2</v>
      </c>
      <c r="ALP38" s="48">
        <f t="shared" si="538"/>
        <v>3</v>
      </c>
      <c r="ALQ38" s="49">
        <v>1291.71</v>
      </c>
      <c r="ALR38" s="48">
        <f t="shared" si="539"/>
        <v>5.834490029228686E-2</v>
      </c>
      <c r="ALS38" s="48">
        <f t="shared" si="540"/>
        <v>1291.71</v>
      </c>
      <c r="ALT38" s="48">
        <v>948.68000000000006</v>
      </c>
      <c r="ALU38" s="52">
        <v>343.03</v>
      </c>
      <c r="ALV38" s="48">
        <v>13749.47</v>
      </c>
      <c r="ALW38" s="48">
        <v>343.02999999999975</v>
      </c>
      <c r="ALX38" s="48">
        <f t="shared" si="541"/>
        <v>14092.5</v>
      </c>
      <c r="ALY38" s="48">
        <f t="shared" si="542"/>
        <v>0.63654032822309381</v>
      </c>
      <c r="ALZ38" s="51">
        <v>10</v>
      </c>
      <c r="AMA38" s="48">
        <f t="shared" si="543"/>
        <v>0.3125</v>
      </c>
      <c r="AMB38" s="48">
        <f t="shared" si="544"/>
        <v>7</v>
      </c>
      <c r="AMC38" s="49">
        <v>9481.67</v>
      </c>
      <c r="AMD38" s="48">
        <f t="shared" si="545"/>
        <v>0.42827499264878921</v>
      </c>
      <c r="AME38" s="48">
        <f t="shared" si="546"/>
        <v>8189.96</v>
      </c>
      <c r="AMF38" s="48">
        <v>7311.16</v>
      </c>
      <c r="AMG38" s="52">
        <v>2170.5100000000002</v>
      </c>
      <c r="AMH38" s="48">
        <v>13749.47</v>
      </c>
      <c r="AMI38" s="48">
        <v>2170.5100000000002</v>
      </c>
      <c r="AMJ38" s="48">
        <f t="shared" si="547"/>
        <v>15919.98</v>
      </c>
      <c r="AMK38" s="48">
        <f t="shared" si="548"/>
        <v>0.71908527901402086</v>
      </c>
      <c r="AML38" s="51">
        <v>10</v>
      </c>
      <c r="AMM38" s="48">
        <f t="shared" si="549"/>
        <v>0.3125</v>
      </c>
      <c r="AMN38" s="48">
        <f t="shared" si="550"/>
        <v>0</v>
      </c>
      <c r="AMO38" s="49">
        <v>9481.67</v>
      </c>
      <c r="AMP38" s="48">
        <f t="shared" si="551"/>
        <v>0.42827499264878921</v>
      </c>
      <c r="AMQ38" s="48">
        <f t="shared" si="552"/>
        <v>0</v>
      </c>
      <c r="AMR38" s="48">
        <v>7311.16</v>
      </c>
      <c r="AMS38" s="52">
        <v>2170.5100000000002</v>
      </c>
      <c r="AMT38" s="48">
        <v>13749.47</v>
      </c>
      <c r="AMU38" s="48">
        <v>2170.5100000000002</v>
      </c>
      <c r="AMV38" s="48">
        <f t="shared" si="553"/>
        <v>15919.98</v>
      </c>
      <c r="AMW38" s="48">
        <f t="shared" si="554"/>
        <v>0.71908527901402086</v>
      </c>
      <c r="AMX38" s="51">
        <v>10</v>
      </c>
      <c r="AMY38" s="48">
        <f t="shared" si="555"/>
        <v>0.3125</v>
      </c>
      <c r="AMZ38" s="48">
        <f t="shared" si="556"/>
        <v>0</v>
      </c>
      <c r="ANA38" s="49">
        <v>9481.67</v>
      </c>
      <c r="ANB38" s="48">
        <f t="shared" si="557"/>
        <v>0.42827499264878921</v>
      </c>
      <c r="ANC38" s="48">
        <f t="shared" si="634"/>
        <v>0</v>
      </c>
      <c r="AND38" s="48">
        <v>7311.16</v>
      </c>
      <c r="ANE38" s="52">
        <v>2170.5100000000002</v>
      </c>
      <c r="ANF38" s="48">
        <v>13749.47</v>
      </c>
      <c r="ANG38" s="48">
        <v>2170.5100000000002</v>
      </c>
      <c r="ANH38" s="48">
        <f t="shared" si="558"/>
        <v>15919.98</v>
      </c>
      <c r="ANI38" s="48">
        <f t="shared" si="559"/>
        <v>0.71908527901402086</v>
      </c>
      <c r="ANJ38" s="51">
        <v>10</v>
      </c>
      <c r="ANK38" s="48">
        <f t="shared" si="560"/>
        <v>0.3125</v>
      </c>
      <c r="ANL38" s="48">
        <f t="shared" si="561"/>
        <v>0</v>
      </c>
      <c r="ANM38" s="49">
        <v>9481.67</v>
      </c>
      <c r="ANN38" s="48">
        <f t="shared" si="562"/>
        <v>0.42827499264878921</v>
      </c>
      <c r="ANO38" s="48">
        <f t="shared" si="635"/>
        <v>0</v>
      </c>
      <c r="ANP38" s="48">
        <v>7311.1599999999989</v>
      </c>
      <c r="ANQ38" s="52">
        <v>2170.5100000000011</v>
      </c>
      <c r="ANR38" s="48">
        <v>13749.47</v>
      </c>
      <c r="ANS38" s="48">
        <v>2170.5100000000029</v>
      </c>
      <c r="ANT38" s="48">
        <f t="shared" si="563"/>
        <v>15919.980000000003</v>
      </c>
      <c r="ANU38" s="48">
        <f t="shared" si="564"/>
        <v>0.71908527901402097</v>
      </c>
      <c r="ANV38" s="51">
        <v>10</v>
      </c>
      <c r="ANW38" s="48">
        <f t="shared" si="565"/>
        <v>0.3125</v>
      </c>
      <c r="ANX38" s="48">
        <f t="shared" si="566"/>
        <v>0</v>
      </c>
      <c r="ANY38" s="49">
        <v>9481.6699999999983</v>
      </c>
      <c r="ANZ38" s="48">
        <f t="shared" si="567"/>
        <v>0.4282749926487891</v>
      </c>
      <c r="AOA38" s="48">
        <f t="shared" si="636"/>
        <v>0</v>
      </c>
      <c r="AOB38" s="48">
        <v>7311.1599999999989</v>
      </c>
      <c r="AOC38" s="52">
        <v>2170.5099999999993</v>
      </c>
      <c r="AOD38" s="48">
        <v>13749.47</v>
      </c>
      <c r="AOE38" s="48">
        <v>2170.5100000000002</v>
      </c>
      <c r="AOF38" s="48">
        <f t="shared" si="568"/>
        <v>15919.98</v>
      </c>
      <c r="AOG38" s="48">
        <f t="shared" si="569"/>
        <v>0.71908527901402086</v>
      </c>
      <c r="AOH38" s="51">
        <v>10</v>
      </c>
      <c r="AOI38" s="48">
        <f t="shared" si="570"/>
        <v>0.3125</v>
      </c>
      <c r="AOJ38" s="48">
        <f t="shared" si="571"/>
        <v>0</v>
      </c>
      <c r="AOK38" s="49">
        <v>9481.6699999999983</v>
      </c>
      <c r="AOL38" s="48">
        <f t="shared" si="572"/>
        <v>0.4282749926487891</v>
      </c>
      <c r="AOM38" s="48">
        <f t="shared" si="637"/>
        <v>0</v>
      </c>
      <c r="AON38" s="48">
        <v>7311.1599999999989</v>
      </c>
      <c r="AOO38" s="52">
        <v>2170.5099999999993</v>
      </c>
      <c r="AOP38" s="48">
        <v>13785.429999999998</v>
      </c>
      <c r="AOQ38" s="48">
        <v>700.69</v>
      </c>
      <c r="AOR38" s="48">
        <f t="shared" si="573"/>
        <v>14486.119999999999</v>
      </c>
      <c r="AOS38" s="48">
        <f t="shared" si="574"/>
        <v>0.65431964374519236</v>
      </c>
      <c r="AOT38" s="51">
        <v>10</v>
      </c>
      <c r="AOU38" s="48">
        <f t="shared" si="575"/>
        <v>0.3125</v>
      </c>
      <c r="AOV38" s="48">
        <f t="shared" si="576"/>
        <v>0</v>
      </c>
      <c r="AOW38" s="49">
        <v>9481.6699999999983</v>
      </c>
      <c r="AOX38" s="48">
        <f t="shared" si="577"/>
        <v>0.4282749926487891</v>
      </c>
      <c r="AOY38" s="48">
        <f t="shared" si="638"/>
        <v>0</v>
      </c>
      <c r="AOZ38" s="48">
        <v>7311.1599999999989</v>
      </c>
      <c r="APA38" s="52">
        <v>2170.5099999999993</v>
      </c>
      <c r="APB38" s="48">
        <v>15219.289999999999</v>
      </c>
      <c r="APC38" s="48">
        <v>571</v>
      </c>
      <c r="APD38" s="48">
        <f t="shared" si="578"/>
        <v>15790.289999999999</v>
      </c>
      <c r="APE38" s="48">
        <f t="shared" si="579"/>
        <v>0.7132273464138964</v>
      </c>
      <c r="APF38" s="51">
        <v>10</v>
      </c>
      <c r="APG38" s="48">
        <f t="shared" si="580"/>
        <v>0.3125</v>
      </c>
      <c r="APH38" s="48">
        <f t="shared" si="581"/>
        <v>0</v>
      </c>
      <c r="API38" s="49">
        <v>9481.6699999999983</v>
      </c>
      <c r="APJ38" s="48">
        <f t="shared" si="582"/>
        <v>0.4282749926487891</v>
      </c>
      <c r="APK38" s="48">
        <f t="shared" si="639"/>
        <v>0</v>
      </c>
      <c r="APL38" s="48">
        <v>7311.1599999999989</v>
      </c>
      <c r="APM38" s="52">
        <v>2170.5099999999993</v>
      </c>
      <c r="APN38" s="48">
        <v>15550.209999999997</v>
      </c>
      <c r="APO38" s="48">
        <v>369.77</v>
      </c>
      <c r="APP38" s="48">
        <f t="shared" si="583"/>
        <v>15919.979999999998</v>
      </c>
      <c r="APQ38" s="48">
        <f t="shared" si="584"/>
        <v>0.71908527901402075</v>
      </c>
      <c r="APR38" s="51">
        <v>10</v>
      </c>
      <c r="APS38" s="48">
        <f t="shared" si="585"/>
        <v>0.3125</v>
      </c>
      <c r="APT38" s="48">
        <f t="shared" si="586"/>
        <v>0</v>
      </c>
      <c r="APU38" s="49">
        <v>9481.67</v>
      </c>
      <c r="APV38" s="48">
        <f t="shared" si="587"/>
        <v>0.42827499264878921</v>
      </c>
      <c r="APW38" s="48">
        <f t="shared" si="640"/>
        <v>0</v>
      </c>
      <c r="APX38" s="48">
        <v>7311.16</v>
      </c>
      <c r="APY38" s="52">
        <v>2170.5100000000002</v>
      </c>
      <c r="APZ38" s="48">
        <v>15550.209999999997</v>
      </c>
      <c r="AQA38" s="48">
        <v>263.93000000000006</v>
      </c>
      <c r="AQB38" s="48">
        <f t="shared" si="588"/>
        <v>15814.139999999998</v>
      </c>
      <c r="AQC38" s="48">
        <f t="shared" si="589"/>
        <v>0.71430462062557776</v>
      </c>
      <c r="AQD38" s="51">
        <v>10</v>
      </c>
      <c r="AQE38" s="48">
        <f t="shared" si="590"/>
        <v>0.3125</v>
      </c>
      <c r="AQF38" s="48">
        <f t="shared" si="591"/>
        <v>0</v>
      </c>
      <c r="AQG38" s="49">
        <v>9481.67</v>
      </c>
      <c r="AQH38" s="48">
        <f t="shared" si="592"/>
        <v>0.42827499264878921</v>
      </c>
      <c r="AQI38" s="48">
        <f t="shared" si="641"/>
        <v>0</v>
      </c>
      <c r="AQJ38" s="48">
        <v>7311.16</v>
      </c>
      <c r="AQK38" s="52">
        <v>2170.5100000000002</v>
      </c>
      <c r="AQL38" s="48">
        <v>15656.049999999997</v>
      </c>
      <c r="AQM38" s="48">
        <v>263.93000000000006</v>
      </c>
      <c r="AQN38" s="48">
        <f t="shared" si="593"/>
        <v>15919.979999999998</v>
      </c>
      <c r="AQO38" s="48">
        <f t="shared" si="594"/>
        <v>0.71908527901402075</v>
      </c>
      <c r="AQP38" s="51">
        <v>12</v>
      </c>
      <c r="AQQ38" s="48">
        <f t="shared" si="595"/>
        <v>0.375</v>
      </c>
      <c r="AQR38" s="48">
        <f t="shared" si="596"/>
        <v>2</v>
      </c>
      <c r="AQS38" s="49">
        <v>13416.23</v>
      </c>
      <c r="AQT38" s="48">
        <f t="shared" si="597"/>
        <v>0.60599407115249371</v>
      </c>
      <c r="AQU38" s="48">
        <f t="shared" si="642"/>
        <v>3934.5599999999995</v>
      </c>
      <c r="AQV38" s="48">
        <v>7528.8799999999992</v>
      </c>
      <c r="AQW38" s="52">
        <v>5887.35</v>
      </c>
      <c r="AQX38" s="48">
        <v>15656.05</v>
      </c>
      <c r="AQY38" s="48">
        <v>3980.77</v>
      </c>
      <c r="AQZ38" s="48">
        <f t="shared" si="598"/>
        <v>19636.82</v>
      </c>
      <c r="ARA38" s="48">
        <f t="shared" si="599"/>
        <v>0.88697022161134031</v>
      </c>
      <c r="ARB38" s="51">
        <v>12</v>
      </c>
      <c r="ARC38" s="48">
        <f t="shared" si="600"/>
        <v>0.375</v>
      </c>
      <c r="ARD38" s="48">
        <f t="shared" si="601"/>
        <v>0</v>
      </c>
      <c r="ARE38" s="49">
        <v>13416.23</v>
      </c>
      <c r="ARF38" s="48">
        <f t="shared" si="602"/>
        <v>0.60599407115249371</v>
      </c>
      <c r="ARG38" s="48">
        <f t="shared" si="643"/>
        <v>0</v>
      </c>
      <c r="ARH38" s="48">
        <v>7528.8799999999992</v>
      </c>
      <c r="ARI38" s="52">
        <v>5887.35</v>
      </c>
      <c r="ARJ38" s="48">
        <v>15656.05</v>
      </c>
      <c r="ARK38" s="48">
        <v>3980.77</v>
      </c>
      <c r="ARL38" s="48">
        <f t="shared" si="603"/>
        <v>19636.82</v>
      </c>
      <c r="ARM38" s="48">
        <f t="shared" si="604"/>
        <v>0.88697022161134031</v>
      </c>
      <c r="ARN38" s="51">
        <v>12</v>
      </c>
      <c r="ARO38" s="48">
        <f t="shared" si="605"/>
        <v>0.375</v>
      </c>
      <c r="ARP38" s="48">
        <f t="shared" si="606"/>
        <v>0</v>
      </c>
      <c r="ARQ38" s="49">
        <v>13416.23</v>
      </c>
      <c r="ARR38" s="48">
        <f t="shared" si="607"/>
        <v>0.60599407115249371</v>
      </c>
      <c r="ARS38" s="48">
        <f t="shared" si="644"/>
        <v>0</v>
      </c>
      <c r="ART38" s="48">
        <v>7528.8799999999992</v>
      </c>
      <c r="ARU38" s="52">
        <v>5887.35</v>
      </c>
      <c r="ARV38" s="48">
        <v>19582.38</v>
      </c>
      <c r="ARW38" s="48">
        <v>54.440000000000026</v>
      </c>
      <c r="ARX38" s="48">
        <f t="shared" si="608"/>
        <v>19636.82</v>
      </c>
      <c r="ARY38" s="48">
        <f t="shared" si="609"/>
        <v>0.88697022161134031</v>
      </c>
      <c r="ARZ38" s="51">
        <v>12</v>
      </c>
      <c r="ASA38" s="48">
        <f t="shared" si="610"/>
        <v>0.375</v>
      </c>
      <c r="ASB38" s="48">
        <f t="shared" si="611"/>
        <v>0</v>
      </c>
      <c r="ASC38" s="49">
        <v>13416.23</v>
      </c>
      <c r="ASD38" s="48">
        <f t="shared" si="612"/>
        <v>0.60599407115249371</v>
      </c>
      <c r="ASE38" s="48">
        <f t="shared" si="645"/>
        <v>0</v>
      </c>
      <c r="ASF38" s="48">
        <v>7528.8799999999992</v>
      </c>
      <c r="ASG38" s="52">
        <v>5887.35</v>
      </c>
      <c r="ASH38" s="48">
        <v>19582.38</v>
      </c>
      <c r="ASI38" s="48">
        <v>54.440000000000026</v>
      </c>
      <c r="ASJ38" s="48">
        <f t="shared" si="613"/>
        <v>19636.82</v>
      </c>
      <c r="ASK38" s="48">
        <f t="shared" si="614"/>
        <v>0.88697022161134031</v>
      </c>
      <c r="ASL38" s="51">
        <v>12</v>
      </c>
      <c r="ASM38" s="48">
        <f t="shared" si="615"/>
        <v>0.375</v>
      </c>
      <c r="ASN38" s="48">
        <f t="shared" si="616"/>
        <v>0</v>
      </c>
      <c r="ASO38" s="49">
        <v>13416.23</v>
      </c>
      <c r="ASP38" s="48">
        <f t="shared" si="617"/>
        <v>0.60599407115249371</v>
      </c>
      <c r="ASQ38" s="48">
        <f t="shared" si="646"/>
        <v>0</v>
      </c>
      <c r="ASR38" s="48">
        <v>7528.8799999999992</v>
      </c>
      <c r="ASS38" s="52">
        <v>5887.35</v>
      </c>
      <c r="AST38" s="48">
        <v>19582.38</v>
      </c>
      <c r="ASU38" s="48">
        <v>54.440000000000026</v>
      </c>
      <c r="ASV38" s="48">
        <f t="shared" si="618"/>
        <v>19636.82</v>
      </c>
      <c r="ASW38" s="48">
        <f t="shared" si="619"/>
        <v>0.88697022161134031</v>
      </c>
      <c r="ASX38" s="51">
        <v>12</v>
      </c>
      <c r="ASY38" s="48">
        <f t="shared" si="620"/>
        <v>0.375</v>
      </c>
      <c r="ASZ38" s="48">
        <f t="shared" si="621"/>
        <v>0</v>
      </c>
      <c r="ATA38" s="49">
        <v>13416.23</v>
      </c>
      <c r="ATB38" s="48">
        <f t="shared" si="622"/>
        <v>0.60599407115249371</v>
      </c>
      <c r="ATC38" s="48">
        <f t="shared" si="647"/>
        <v>0</v>
      </c>
      <c r="ATD38" s="48">
        <v>7528.8799999999992</v>
      </c>
      <c r="ATE38" s="52">
        <v>5887.35</v>
      </c>
      <c r="ATF38" s="48">
        <v>19582.38</v>
      </c>
      <c r="ATG38" s="48">
        <v>54.440000000000026</v>
      </c>
      <c r="ATH38" s="48">
        <f t="shared" si="623"/>
        <v>19636.82</v>
      </c>
      <c r="ATI38" s="48">
        <f t="shared" si="624"/>
        <v>0.88697022161134031</v>
      </c>
      <c r="ATJ38" s="51">
        <v>12</v>
      </c>
      <c r="ATK38" s="48">
        <f t="shared" si="625"/>
        <v>0.375</v>
      </c>
      <c r="ATL38" s="48">
        <f t="shared" si="626"/>
        <v>0</v>
      </c>
      <c r="ATM38" s="49">
        <v>13416.23</v>
      </c>
      <c r="ATN38" s="48">
        <f t="shared" si="627"/>
        <v>0.60599407115249371</v>
      </c>
      <c r="ATO38" s="48">
        <f t="shared" si="648"/>
        <v>0</v>
      </c>
      <c r="ATP38" s="48">
        <v>7528.8799999999992</v>
      </c>
      <c r="ATQ38" s="52">
        <v>5887.35</v>
      </c>
      <c r="ATR38" s="48">
        <v>19582.38</v>
      </c>
      <c r="ATS38" s="48">
        <v>54.440000000000026</v>
      </c>
      <c r="ATT38" s="48">
        <f t="shared" si="628"/>
        <v>19636.82</v>
      </c>
      <c r="ATU38" s="48">
        <f t="shared" si="629"/>
        <v>0.88697022161134031</v>
      </c>
      <c r="ATV38" s="51">
        <v>32</v>
      </c>
      <c r="ATW38" s="55">
        <f t="shared" si="630"/>
        <v>1</v>
      </c>
      <c r="ATX38" s="48">
        <f t="shared" si="631"/>
        <v>20</v>
      </c>
      <c r="ATY38" s="49">
        <v>13416.23</v>
      </c>
      <c r="ATZ38" s="48">
        <f t="shared" si="632"/>
        <v>0.60599407115249371</v>
      </c>
      <c r="AUA38" s="48">
        <f t="shared" si="649"/>
        <v>0</v>
      </c>
      <c r="AUB38" s="48">
        <v>7528.8799999999992</v>
      </c>
      <c r="AUC38" s="52">
        <v>5887.35</v>
      </c>
      <c r="AUD38" s="48">
        <v>19582.38</v>
      </c>
      <c r="AUE38" s="48">
        <v>54.440000000000026</v>
      </c>
      <c r="AUF38" s="48">
        <v>21891.829999999998</v>
      </c>
      <c r="AUG38" s="55">
        <f t="shared" si="633"/>
        <v>0.98882615956034559</v>
      </c>
    </row>
    <row r="39" spans="2:1229" x14ac:dyDescent="0.3">
      <c r="B39" s="47" t="s">
        <v>48</v>
      </c>
      <c r="C39" s="53">
        <v>100</v>
      </c>
      <c r="D39" s="53">
        <v>618243.89000000025</v>
      </c>
      <c r="E39" s="53">
        <v>463097.22999999986</v>
      </c>
      <c r="F39" s="51"/>
      <c r="G39" s="48"/>
      <c r="H39" s="48"/>
      <c r="I39" s="48"/>
      <c r="J39" s="48"/>
      <c r="K39" s="48"/>
      <c r="L39" s="48"/>
      <c r="M39" s="52"/>
      <c r="N39" s="48"/>
      <c r="O39" s="48"/>
      <c r="P39" s="48"/>
      <c r="Q39" s="48"/>
      <c r="R39" s="51"/>
      <c r="S39" s="48"/>
      <c r="T39" s="48"/>
      <c r="U39" s="48"/>
      <c r="V39" s="48"/>
      <c r="W39" s="48"/>
      <c r="X39" s="48"/>
      <c r="Y39" s="52"/>
      <c r="Z39" s="48"/>
      <c r="AA39" s="48"/>
      <c r="AB39" s="48"/>
      <c r="AC39" s="48"/>
      <c r="AD39" s="51"/>
      <c r="AE39" s="48"/>
      <c r="AF39" s="48"/>
      <c r="AG39" s="48"/>
      <c r="AH39" s="48"/>
      <c r="AI39" s="48"/>
      <c r="AJ39" s="48"/>
      <c r="AK39" s="52"/>
      <c r="AL39" s="48"/>
      <c r="AM39" s="48"/>
      <c r="AN39" s="48"/>
      <c r="AO39" s="48"/>
      <c r="AP39" s="51"/>
      <c r="AQ39" s="48"/>
      <c r="AR39" s="48"/>
      <c r="AS39" s="48"/>
      <c r="AT39" s="48"/>
      <c r="AU39" s="48"/>
      <c r="AV39" s="48"/>
      <c r="AW39" s="52"/>
      <c r="AX39" s="48"/>
      <c r="AY39" s="48"/>
      <c r="AZ39" s="48"/>
      <c r="BA39" s="48"/>
      <c r="BB39" s="51"/>
      <c r="BC39" s="48"/>
      <c r="BD39" s="48"/>
      <c r="BE39" s="48"/>
      <c r="BF39" s="48"/>
      <c r="BG39" s="48"/>
      <c r="BH39" s="48"/>
      <c r="BI39" s="52"/>
      <c r="BJ39" s="48"/>
      <c r="BK39" s="48"/>
      <c r="BL39" s="48"/>
      <c r="BM39" s="48"/>
      <c r="BN39" s="51"/>
      <c r="BO39" s="48"/>
      <c r="BP39" s="48"/>
      <c r="BQ39" s="48"/>
      <c r="BR39" s="48"/>
      <c r="BS39" s="48"/>
      <c r="BT39" s="48"/>
      <c r="BU39" s="52"/>
      <c r="BV39" s="48"/>
      <c r="BW39" s="48"/>
      <c r="BX39" s="48"/>
      <c r="BY39" s="48"/>
      <c r="BZ39" s="51"/>
      <c r="CA39" s="48"/>
      <c r="CB39" s="48"/>
      <c r="CC39" s="48"/>
      <c r="CD39" s="48"/>
      <c r="CE39" s="48"/>
      <c r="CF39" s="48"/>
      <c r="CG39" s="52"/>
      <c r="CH39" s="48"/>
      <c r="CI39" s="48"/>
      <c r="CJ39" s="48"/>
      <c r="CK39" s="48"/>
      <c r="CL39" s="51"/>
      <c r="CM39" s="48"/>
      <c r="CN39" s="48"/>
      <c r="CO39" s="48"/>
      <c r="CP39" s="48"/>
      <c r="CQ39" s="48"/>
      <c r="CR39" s="48"/>
      <c r="CS39" s="52"/>
      <c r="CT39" s="48"/>
      <c r="CU39" s="48"/>
      <c r="CV39" s="48"/>
      <c r="CW39" s="48"/>
      <c r="CX39" s="51"/>
      <c r="CY39" s="48"/>
      <c r="CZ39" s="48"/>
      <c r="DA39" s="48"/>
      <c r="DB39" s="48"/>
      <c r="DC39" s="48"/>
      <c r="DD39" s="48"/>
      <c r="DE39" s="52"/>
      <c r="DF39" s="48"/>
      <c r="DG39" s="48"/>
      <c r="DH39" s="48"/>
      <c r="DI39" s="48"/>
      <c r="DJ39" s="51"/>
      <c r="DK39" s="48"/>
      <c r="DL39" s="48"/>
      <c r="DM39" s="48"/>
      <c r="DN39" s="48"/>
      <c r="DO39" s="48"/>
      <c r="DP39" s="48"/>
      <c r="DQ39" s="52"/>
      <c r="DR39" s="48"/>
      <c r="DS39" s="48"/>
      <c r="DT39" s="48"/>
      <c r="DU39" s="48"/>
      <c r="DV39" s="51"/>
      <c r="DW39" s="48"/>
      <c r="DX39" s="48"/>
      <c r="DY39" s="48"/>
      <c r="DZ39" s="48"/>
      <c r="EA39" s="48"/>
      <c r="EB39" s="48"/>
      <c r="EC39" s="52"/>
      <c r="ED39" s="48"/>
      <c r="EE39" s="48"/>
      <c r="EF39" s="48"/>
      <c r="EG39" s="48"/>
      <c r="EH39" s="51"/>
      <c r="EI39" s="48"/>
      <c r="EJ39" s="48"/>
      <c r="EK39" s="48"/>
      <c r="EL39" s="48"/>
      <c r="EM39" s="48"/>
      <c r="EN39" s="48"/>
      <c r="EO39" s="52"/>
      <c r="EP39" s="48"/>
      <c r="EQ39" s="48"/>
      <c r="ER39" s="48"/>
      <c r="ES39" s="48"/>
      <c r="ET39" s="51"/>
      <c r="EU39" s="48"/>
      <c r="EV39" s="48"/>
      <c r="EW39" s="48"/>
      <c r="EX39" s="48"/>
      <c r="EY39" s="48"/>
      <c r="EZ39" s="48"/>
      <c r="FA39" s="52"/>
      <c r="FB39" s="48"/>
      <c r="FC39" s="48"/>
      <c r="FD39" s="48"/>
      <c r="FE39" s="48"/>
      <c r="FF39" s="51"/>
      <c r="FG39" s="48"/>
      <c r="FH39" s="48"/>
      <c r="FI39" s="48"/>
      <c r="FJ39" s="48"/>
      <c r="FK39" s="48"/>
      <c r="FL39" s="48"/>
      <c r="FM39" s="52"/>
      <c r="FN39" s="48"/>
      <c r="FO39" s="48"/>
      <c r="FP39" s="48"/>
      <c r="FQ39" s="48"/>
      <c r="FR39" s="51"/>
      <c r="FS39" s="48"/>
      <c r="FT39" s="48"/>
      <c r="FU39" s="48"/>
      <c r="FV39" s="48"/>
      <c r="FW39" s="48"/>
      <c r="FX39" s="48"/>
      <c r="FY39" s="52"/>
      <c r="FZ39" s="48"/>
      <c r="GA39" s="48"/>
      <c r="GB39" s="48"/>
      <c r="GC39" s="48"/>
      <c r="GD39" s="51"/>
      <c r="GE39" s="48"/>
      <c r="GF39" s="48"/>
      <c r="GG39" s="48"/>
      <c r="GH39" s="48"/>
      <c r="GI39" s="48"/>
      <c r="GJ39" s="48"/>
      <c r="GK39" s="52"/>
      <c r="GL39" s="48"/>
      <c r="GM39" s="48"/>
      <c r="GN39" s="48"/>
      <c r="GO39" s="48"/>
      <c r="GP39" s="51"/>
      <c r="GQ39" s="48"/>
      <c r="GR39" s="48"/>
      <c r="GS39" s="48"/>
      <c r="GT39" s="48"/>
      <c r="GU39" s="48"/>
      <c r="GV39" s="48"/>
      <c r="GW39" s="52"/>
      <c r="GX39" s="48"/>
      <c r="GY39" s="48"/>
      <c r="GZ39" s="48"/>
      <c r="HA39" s="48"/>
      <c r="HB39" s="51"/>
      <c r="HC39" s="48"/>
      <c r="HD39" s="48"/>
      <c r="HE39" s="48"/>
      <c r="HF39" s="48"/>
      <c r="HG39" s="48"/>
      <c r="HH39" s="48"/>
      <c r="HI39" s="52"/>
      <c r="HJ39" s="48"/>
      <c r="HK39" s="48"/>
      <c r="HL39" s="48"/>
      <c r="HM39" s="48"/>
      <c r="HN39" s="51"/>
      <c r="HO39" s="48"/>
      <c r="HP39" s="48"/>
      <c r="HQ39" s="48"/>
      <c r="HR39" s="48"/>
      <c r="HS39" s="48"/>
      <c r="HT39" s="48"/>
      <c r="HU39" s="52"/>
      <c r="HV39" s="48"/>
      <c r="HW39" s="48"/>
      <c r="HX39" s="48"/>
      <c r="HY39" s="48"/>
      <c r="HZ39" s="51"/>
      <c r="IA39" s="48"/>
      <c r="IB39" s="48"/>
      <c r="IC39" s="48"/>
      <c r="ID39" s="48"/>
      <c r="IE39" s="48"/>
      <c r="IF39" s="48"/>
      <c r="IG39" s="52"/>
      <c r="IH39" s="48"/>
      <c r="II39" s="48"/>
      <c r="IJ39" s="48"/>
      <c r="IK39" s="48"/>
      <c r="IL39" s="51"/>
      <c r="IM39" s="48"/>
      <c r="IN39" s="48"/>
      <c r="IO39" s="48"/>
      <c r="IP39" s="48"/>
      <c r="IQ39" s="48"/>
      <c r="IR39" s="48"/>
      <c r="IS39" s="52"/>
      <c r="IT39" s="48"/>
      <c r="IU39" s="48"/>
      <c r="IV39" s="48"/>
      <c r="IW39" s="48"/>
      <c r="IX39" s="51"/>
      <c r="IY39" s="48"/>
      <c r="IZ39" s="48"/>
      <c r="JA39" s="48"/>
      <c r="JB39" s="48"/>
      <c r="JC39" s="48"/>
      <c r="JD39" s="48"/>
      <c r="JE39" s="52"/>
      <c r="JF39" s="48"/>
      <c r="JG39" s="48"/>
      <c r="JH39" s="48"/>
      <c r="JI39" s="48"/>
      <c r="JJ39" s="51"/>
      <c r="JK39" s="48"/>
      <c r="JL39" s="48"/>
      <c r="JM39" s="48"/>
      <c r="JN39" s="48"/>
      <c r="JO39" s="48"/>
      <c r="JP39" s="48"/>
      <c r="JQ39" s="52"/>
      <c r="JR39" s="48"/>
      <c r="JS39" s="48"/>
      <c r="JT39" s="48"/>
      <c r="JU39" s="48"/>
      <c r="JV39" s="51"/>
      <c r="JW39" s="48"/>
      <c r="JX39" s="48"/>
      <c r="JY39" s="48"/>
      <c r="JZ39" s="48"/>
      <c r="KA39" s="48"/>
      <c r="KB39" s="48"/>
      <c r="KC39" s="52"/>
      <c r="KD39" s="48"/>
      <c r="KE39" s="48"/>
      <c r="KF39" s="48"/>
      <c r="KG39" s="48"/>
      <c r="KH39" s="51"/>
      <c r="KI39" s="48"/>
      <c r="KJ39" s="48"/>
      <c r="KK39" s="48"/>
      <c r="KL39" s="48"/>
      <c r="KM39" s="48"/>
      <c r="KN39" s="48"/>
      <c r="KO39" s="52"/>
      <c r="KP39" s="48"/>
      <c r="KQ39" s="48"/>
      <c r="KR39" s="48"/>
      <c r="KS39" s="48"/>
      <c r="KT39" s="51"/>
      <c r="KU39" s="48"/>
      <c r="KV39" s="48"/>
      <c r="KW39" s="48"/>
      <c r="KX39" s="48"/>
      <c r="KY39" s="48"/>
      <c r="KZ39" s="48"/>
      <c r="LA39" s="52"/>
      <c r="LB39" s="48"/>
      <c r="LC39" s="48"/>
      <c r="LD39" s="48"/>
      <c r="LE39" s="48"/>
      <c r="LF39" s="51"/>
      <c r="LG39" s="48"/>
      <c r="LH39" s="48"/>
      <c r="LI39" s="48"/>
      <c r="LJ39" s="48"/>
      <c r="LK39" s="48"/>
      <c r="LL39" s="48"/>
      <c r="LM39" s="52"/>
      <c r="LN39" s="48"/>
      <c r="LO39" s="48"/>
      <c r="LP39" s="48"/>
      <c r="LQ39" s="48"/>
      <c r="LR39" s="51"/>
      <c r="LS39" s="48"/>
      <c r="LT39" s="48"/>
      <c r="LU39" s="48"/>
      <c r="LV39" s="48"/>
      <c r="LW39" s="48"/>
      <c r="LX39" s="48"/>
      <c r="LY39" s="52"/>
      <c r="LZ39" s="48"/>
      <c r="MA39" s="48"/>
      <c r="MB39" s="48"/>
      <c r="MC39" s="48"/>
      <c r="MD39" s="51"/>
      <c r="ME39" s="48"/>
      <c r="MF39" s="48"/>
      <c r="MG39" s="48"/>
      <c r="MH39" s="48"/>
      <c r="MI39" s="48"/>
      <c r="MJ39" s="48"/>
      <c r="MK39" s="52"/>
      <c r="ML39" s="48"/>
      <c r="MM39" s="48"/>
      <c r="MN39" s="48"/>
      <c r="MO39" s="48"/>
      <c r="MP39" s="51"/>
      <c r="MQ39" s="48"/>
      <c r="MR39" s="48"/>
      <c r="MS39" s="48"/>
      <c r="MT39" s="48"/>
      <c r="MU39" s="48"/>
      <c r="MV39" s="48"/>
      <c r="MW39" s="52"/>
      <c r="MX39" s="48"/>
      <c r="MY39" s="48"/>
      <c r="MZ39" s="48"/>
      <c r="NA39" s="48"/>
      <c r="NB39" s="51"/>
      <c r="NC39" s="48"/>
      <c r="ND39" s="48"/>
      <c r="NE39" s="48"/>
      <c r="NF39" s="48"/>
      <c r="NG39" s="48"/>
      <c r="NH39" s="48"/>
      <c r="NI39" s="52"/>
      <c r="NJ39" s="48"/>
      <c r="NK39" s="48"/>
      <c r="NL39" s="48"/>
      <c r="NM39" s="48"/>
      <c r="NN39" s="51"/>
      <c r="NO39" s="48"/>
      <c r="NP39" s="48"/>
      <c r="NQ39" s="48"/>
      <c r="NR39" s="48"/>
      <c r="NS39" s="48"/>
      <c r="NT39" s="48"/>
      <c r="NU39" s="52"/>
      <c r="NV39" s="48"/>
      <c r="NW39" s="48"/>
      <c r="NX39" s="48"/>
      <c r="NY39" s="48"/>
      <c r="NZ39" s="51"/>
      <c r="OA39" s="48"/>
      <c r="OB39" s="48"/>
      <c r="OC39" s="48"/>
      <c r="OD39" s="48"/>
      <c r="OE39" s="48"/>
      <c r="OF39" s="48"/>
      <c r="OG39" s="52"/>
      <c r="OH39" s="48"/>
      <c r="OI39" s="48"/>
      <c r="OJ39" s="48"/>
      <c r="OK39" s="48"/>
      <c r="OL39" s="51"/>
      <c r="OM39" s="48"/>
      <c r="ON39" s="48"/>
      <c r="OO39" s="48"/>
      <c r="OP39" s="48"/>
      <c r="OQ39" s="48"/>
      <c r="OR39" s="48"/>
      <c r="OS39" s="52"/>
      <c r="OT39" s="48"/>
      <c r="OU39" s="48"/>
      <c r="OV39" s="48"/>
      <c r="OW39" s="48"/>
      <c r="OX39" s="51"/>
      <c r="OY39" s="48"/>
      <c r="OZ39" s="48"/>
      <c r="PA39" s="48"/>
      <c r="PB39" s="48"/>
      <c r="PC39" s="48"/>
      <c r="PD39" s="48"/>
      <c r="PE39" s="52"/>
      <c r="PF39" s="48"/>
      <c r="PG39" s="48"/>
      <c r="PH39" s="48"/>
      <c r="PI39" s="48"/>
      <c r="PJ39" s="51"/>
      <c r="PK39" s="48"/>
      <c r="PL39" s="48"/>
      <c r="PM39" s="48"/>
      <c r="PN39" s="48"/>
      <c r="PO39" s="48"/>
      <c r="PP39" s="48"/>
      <c r="PQ39" s="52"/>
      <c r="PR39" s="48"/>
      <c r="PS39" s="48"/>
      <c r="PT39" s="48"/>
      <c r="PU39" s="48"/>
      <c r="PV39" s="51"/>
      <c r="PW39" s="48"/>
      <c r="PX39" s="48"/>
      <c r="PY39" s="48"/>
      <c r="PZ39" s="48"/>
      <c r="QA39" s="48"/>
      <c r="QB39" s="48"/>
      <c r="QC39" s="52"/>
      <c r="QD39" s="48"/>
      <c r="QE39" s="48"/>
      <c r="QF39" s="48"/>
      <c r="QG39" s="48"/>
      <c r="QH39" s="51"/>
      <c r="QI39" s="48"/>
      <c r="QJ39" s="48"/>
      <c r="QK39" s="48"/>
      <c r="QL39" s="48"/>
      <c r="QM39" s="48"/>
      <c r="QN39" s="48"/>
      <c r="QO39" s="52"/>
      <c r="QP39" s="48"/>
      <c r="QQ39" s="48"/>
      <c r="QR39" s="48"/>
      <c r="QS39" s="48"/>
      <c r="QT39" s="51"/>
      <c r="QU39" s="48"/>
      <c r="QV39" s="48"/>
      <c r="QW39" s="48"/>
      <c r="QX39" s="48"/>
      <c r="QY39" s="48"/>
      <c r="QZ39" s="48"/>
      <c r="RA39" s="52"/>
      <c r="RB39" s="48"/>
      <c r="RC39" s="48"/>
      <c r="RD39" s="48"/>
      <c r="RE39" s="48"/>
      <c r="RF39" s="51"/>
      <c r="RG39" s="48"/>
      <c r="RH39" s="48"/>
      <c r="RI39" s="48"/>
      <c r="RJ39" s="48"/>
      <c r="RK39" s="48"/>
      <c r="RL39" s="48"/>
      <c r="RM39" s="52"/>
      <c r="RN39" s="48"/>
      <c r="RO39" s="48"/>
      <c r="RP39" s="48"/>
      <c r="RQ39" s="48"/>
      <c r="RR39" s="51"/>
      <c r="RS39" s="48"/>
      <c r="RT39" s="48"/>
      <c r="RU39" s="48"/>
      <c r="RV39" s="48"/>
      <c r="RW39" s="48"/>
      <c r="RX39" s="48"/>
      <c r="RY39" s="52"/>
      <c r="RZ39" s="48"/>
      <c r="SA39" s="48"/>
      <c r="SB39" s="48"/>
      <c r="SC39" s="48"/>
      <c r="SD39" s="51"/>
      <c r="SE39" s="48"/>
      <c r="SF39" s="48"/>
      <c r="SG39" s="48"/>
      <c r="SH39" s="48"/>
      <c r="SI39" s="48"/>
      <c r="SJ39" s="48"/>
      <c r="SK39" s="52"/>
      <c r="SL39" s="48"/>
      <c r="SM39" s="48"/>
      <c r="SN39" s="48"/>
      <c r="SO39" s="48"/>
      <c r="SP39" s="51"/>
      <c r="SQ39" s="48"/>
      <c r="SR39" s="48"/>
      <c r="SS39" s="48"/>
      <c r="ST39" s="48"/>
      <c r="SU39" s="48"/>
      <c r="SV39" s="48"/>
      <c r="SW39" s="52"/>
      <c r="SX39" s="48"/>
      <c r="SY39" s="48"/>
      <c r="SZ39" s="48"/>
      <c r="TA39" s="48"/>
      <c r="TB39" s="51"/>
      <c r="TC39" s="48"/>
      <c r="TD39" s="48"/>
      <c r="TE39" s="48"/>
      <c r="TF39" s="48"/>
      <c r="TG39" s="48"/>
      <c r="TH39" s="48"/>
      <c r="TI39" s="52"/>
      <c r="TJ39" s="48"/>
      <c r="TK39" s="48"/>
      <c r="TL39" s="48"/>
      <c r="TM39" s="48"/>
      <c r="TN39" s="51"/>
      <c r="TO39" s="48"/>
      <c r="TP39" s="48"/>
      <c r="TQ39" s="48"/>
      <c r="TR39" s="48"/>
      <c r="TS39" s="48"/>
      <c r="TT39" s="48"/>
      <c r="TU39" s="52"/>
      <c r="TV39" s="48"/>
      <c r="TW39" s="48"/>
      <c r="TX39" s="48"/>
      <c r="TY39" s="48"/>
      <c r="TZ39" s="51"/>
      <c r="UA39" s="48"/>
      <c r="UB39" s="48"/>
      <c r="UC39" s="48"/>
      <c r="UD39" s="48"/>
      <c r="UE39" s="48"/>
      <c r="UF39" s="48"/>
      <c r="UG39" s="52"/>
      <c r="UH39" s="48"/>
      <c r="UI39" s="48"/>
      <c r="UJ39" s="48"/>
      <c r="UK39" s="48"/>
      <c r="UL39" s="51"/>
      <c r="UM39" s="48"/>
      <c r="UN39" s="48"/>
      <c r="UO39" s="48"/>
      <c r="UP39" s="48"/>
      <c r="UQ39" s="48"/>
      <c r="UR39" s="48"/>
      <c r="US39" s="52"/>
      <c r="UT39" s="48"/>
      <c r="UU39" s="48"/>
      <c r="UV39" s="48"/>
      <c r="UW39" s="48"/>
      <c r="UX39" s="51"/>
      <c r="UY39" s="48"/>
      <c r="UZ39" s="48"/>
      <c r="VA39" s="48"/>
      <c r="VB39" s="48"/>
      <c r="VC39" s="48"/>
      <c r="VD39" s="48"/>
      <c r="VE39" s="52"/>
      <c r="VF39" s="48"/>
      <c r="VG39" s="48"/>
      <c r="VH39" s="48"/>
      <c r="VI39" s="48"/>
      <c r="VJ39" s="51"/>
      <c r="VK39" s="48"/>
      <c r="VL39" s="48"/>
      <c r="VM39" s="48"/>
      <c r="VN39" s="48"/>
      <c r="VO39" s="48"/>
      <c r="VP39" s="48"/>
      <c r="VQ39" s="52"/>
      <c r="VR39" s="48"/>
      <c r="VS39" s="48"/>
      <c r="VT39" s="48"/>
      <c r="VU39" s="48"/>
      <c r="VV39" s="51"/>
      <c r="VW39" s="48"/>
      <c r="VX39" s="48"/>
      <c r="VY39" s="48"/>
      <c r="VZ39" s="48"/>
      <c r="WA39" s="48"/>
      <c r="WB39" s="48"/>
      <c r="WC39" s="52"/>
      <c r="WD39" s="48"/>
      <c r="WE39" s="48"/>
      <c r="WF39" s="48"/>
      <c r="WG39" s="48"/>
      <c r="WH39" s="51"/>
      <c r="WI39" s="48"/>
      <c r="WJ39" s="48"/>
      <c r="WK39" s="48"/>
      <c r="WL39" s="48"/>
      <c r="WM39" s="48"/>
      <c r="WN39" s="48"/>
      <c r="WO39" s="52"/>
      <c r="WP39" s="48"/>
      <c r="WQ39" s="48"/>
      <c r="WR39" s="48"/>
      <c r="WS39" s="48"/>
      <c r="WT39" s="51"/>
      <c r="WU39" s="48"/>
      <c r="WV39" s="48"/>
      <c r="WW39" s="48"/>
      <c r="WX39" s="48"/>
      <c r="WY39" s="48"/>
      <c r="WZ39" s="48"/>
      <c r="XA39" s="52"/>
      <c r="XB39" s="48"/>
      <c r="XC39" s="48"/>
      <c r="XD39" s="48"/>
      <c r="XE39" s="48"/>
      <c r="XF39" s="51"/>
      <c r="XG39" s="48"/>
      <c r="XH39" s="48"/>
      <c r="XI39" s="48"/>
      <c r="XJ39" s="48"/>
      <c r="XK39" s="48"/>
      <c r="XL39" s="48"/>
      <c r="XM39" s="52"/>
      <c r="XN39" s="48"/>
      <c r="XO39" s="48"/>
      <c r="XP39" s="48"/>
      <c r="XQ39" s="48"/>
      <c r="XR39" s="51"/>
      <c r="XS39" s="48"/>
      <c r="XT39" s="48"/>
      <c r="XU39" s="48"/>
      <c r="XV39" s="48"/>
      <c r="XW39" s="48"/>
      <c r="XX39" s="48"/>
      <c r="XY39" s="52"/>
      <c r="XZ39" s="48"/>
      <c r="YA39" s="48"/>
      <c r="YB39" s="48"/>
      <c r="YC39" s="48"/>
      <c r="YD39" s="51"/>
      <c r="YE39" s="48"/>
      <c r="YF39" s="48"/>
      <c r="YG39" s="48"/>
      <c r="YH39" s="48"/>
      <c r="YI39" s="48"/>
      <c r="YJ39" s="48"/>
      <c r="YK39" s="52"/>
      <c r="YL39" s="48"/>
      <c r="YM39" s="48"/>
      <c r="YN39" s="48"/>
      <c r="YO39" s="48"/>
      <c r="YP39" s="51"/>
      <c r="YQ39" s="48"/>
      <c r="YR39" s="48"/>
      <c r="YS39" s="48"/>
      <c r="YT39" s="48"/>
      <c r="YU39" s="48"/>
      <c r="YV39" s="48"/>
      <c r="YW39" s="52"/>
      <c r="YX39" s="48"/>
      <c r="YY39" s="48"/>
      <c r="YZ39" s="48"/>
      <c r="ZA39" s="48"/>
      <c r="ZB39" s="51"/>
      <c r="ZC39" s="48"/>
      <c r="ZD39" s="48"/>
      <c r="ZE39" s="48"/>
      <c r="ZF39" s="48"/>
      <c r="ZG39" s="48"/>
      <c r="ZH39" s="48"/>
      <c r="ZI39" s="52"/>
      <c r="ZJ39" s="48"/>
      <c r="ZK39" s="48"/>
      <c r="ZL39" s="48"/>
      <c r="ZM39" s="48"/>
      <c r="ZN39" s="51"/>
      <c r="ZO39" s="48"/>
      <c r="ZP39" s="48"/>
      <c r="ZQ39" s="48"/>
      <c r="ZR39" s="48"/>
      <c r="ZS39" s="48"/>
      <c r="ZT39" s="48"/>
      <c r="ZU39" s="52"/>
      <c r="ZV39" s="48"/>
      <c r="ZW39" s="48"/>
      <c r="ZX39" s="48"/>
      <c r="ZY39" s="48"/>
      <c r="ZZ39" s="51"/>
      <c r="AAA39" s="48"/>
      <c r="AAB39" s="48"/>
      <c r="AAC39" s="48"/>
      <c r="AAD39" s="48"/>
      <c r="AAE39" s="48"/>
      <c r="AAF39" s="48"/>
      <c r="AAG39" s="52"/>
      <c r="AAH39" s="48"/>
      <c r="AAI39" s="48"/>
      <c r="AAJ39" s="48"/>
      <c r="AAK39" s="48"/>
      <c r="AAL39" s="51"/>
      <c r="AAM39" s="48"/>
      <c r="AAN39" s="48"/>
      <c r="AAO39" s="48"/>
      <c r="AAP39" s="48"/>
      <c r="AAQ39" s="48"/>
      <c r="AAR39" s="48"/>
      <c r="AAS39" s="52"/>
      <c r="AAT39" s="48"/>
      <c r="AAU39" s="48"/>
      <c r="AAV39" s="48"/>
      <c r="AAW39" s="48"/>
      <c r="AAX39" s="51"/>
      <c r="AAY39" s="48"/>
      <c r="AAZ39" s="48"/>
      <c r="ABA39" s="48"/>
      <c r="ABB39" s="48"/>
      <c r="ABC39" s="48"/>
      <c r="ABD39" s="48"/>
      <c r="ABE39" s="52"/>
      <c r="ABF39" s="48"/>
      <c r="ABG39" s="48"/>
      <c r="ABH39" s="48"/>
      <c r="ABI39" s="48"/>
      <c r="ABJ39" s="51"/>
      <c r="ABK39" s="48"/>
      <c r="ABL39" s="48"/>
      <c r="ABM39" s="48"/>
      <c r="ABN39" s="48"/>
      <c r="ABO39" s="48"/>
      <c r="ABP39" s="48"/>
      <c r="ABQ39" s="52"/>
      <c r="ABR39" s="48"/>
      <c r="ABS39" s="48"/>
      <c r="ABT39" s="48"/>
      <c r="ABU39" s="48"/>
      <c r="ABV39" s="51"/>
      <c r="ABW39" s="48"/>
      <c r="ABX39" s="48"/>
      <c r="ABY39" s="48"/>
      <c r="ABZ39" s="48"/>
      <c r="ACA39" s="48"/>
      <c r="ACB39" s="48"/>
      <c r="ACC39" s="52"/>
      <c r="ACD39" s="48"/>
      <c r="ACE39" s="48"/>
      <c r="ACF39" s="48"/>
      <c r="ACG39" s="48"/>
      <c r="ACH39" s="51"/>
      <c r="ACI39" s="48"/>
      <c r="ACJ39" s="48">
        <f t="shared" si="422"/>
        <v>0</v>
      </c>
      <c r="ACK39" s="48"/>
      <c r="ACL39" s="48"/>
      <c r="ACM39" s="48">
        <f t="shared" si="424"/>
        <v>0</v>
      </c>
      <c r="ACN39" s="48"/>
      <c r="ACO39" s="52"/>
      <c r="ACP39" s="48"/>
      <c r="ACQ39" s="48"/>
      <c r="ACR39" s="48">
        <f t="shared" si="425"/>
        <v>0</v>
      </c>
      <c r="ACS39" s="48"/>
      <c r="ACT39" s="51"/>
      <c r="ACU39" s="48"/>
      <c r="ACV39" s="48">
        <f t="shared" si="428"/>
        <v>0</v>
      </c>
      <c r="ACW39" s="48"/>
      <c r="ACX39" s="48"/>
      <c r="ACY39" s="48">
        <f t="shared" si="430"/>
        <v>0</v>
      </c>
      <c r="ACZ39" s="48"/>
      <c r="ADA39" s="52"/>
      <c r="ADB39" s="48"/>
      <c r="ADC39" s="48"/>
      <c r="ADD39" s="48">
        <f t="shared" si="431"/>
        <v>0</v>
      </c>
      <c r="ADE39" s="48"/>
      <c r="ADF39" s="51"/>
      <c r="ADG39" s="48">
        <f t="shared" si="433"/>
        <v>0</v>
      </c>
      <c r="ADH39" s="48">
        <f t="shared" si="434"/>
        <v>0</v>
      </c>
      <c r="ADI39" s="48"/>
      <c r="ADJ39" s="48">
        <f t="shared" si="435"/>
        <v>0</v>
      </c>
      <c r="ADK39" s="48">
        <f t="shared" si="436"/>
        <v>0</v>
      </c>
      <c r="ADL39" s="48"/>
      <c r="ADM39" s="52"/>
      <c r="ADN39" s="48"/>
      <c r="ADO39" s="48"/>
      <c r="ADP39" s="48">
        <f t="shared" si="437"/>
        <v>0</v>
      </c>
      <c r="ADQ39" s="48">
        <f t="shared" si="438"/>
        <v>0</v>
      </c>
      <c r="ADR39" s="51"/>
      <c r="ADS39" s="48">
        <f t="shared" si="439"/>
        <v>0</v>
      </c>
      <c r="ADT39" s="48">
        <f t="shared" si="440"/>
        <v>0</v>
      </c>
      <c r="ADU39" s="48"/>
      <c r="ADV39" s="48">
        <f t="shared" si="441"/>
        <v>0</v>
      </c>
      <c r="ADW39" s="48">
        <f t="shared" si="442"/>
        <v>0</v>
      </c>
      <c r="ADX39" s="48"/>
      <c r="ADY39" s="52"/>
      <c r="ADZ39" s="48"/>
      <c r="AEA39" s="48"/>
      <c r="AEB39" s="48">
        <f t="shared" si="443"/>
        <v>0</v>
      </c>
      <c r="AEC39" s="48">
        <f t="shared" si="444"/>
        <v>0</v>
      </c>
      <c r="AED39" s="51"/>
      <c r="AEE39" s="48">
        <f t="shared" si="445"/>
        <v>0</v>
      </c>
      <c r="AEF39" s="48">
        <f t="shared" si="446"/>
        <v>0</v>
      </c>
      <c r="AEG39" s="48"/>
      <c r="AEH39" s="48">
        <f t="shared" si="447"/>
        <v>0</v>
      </c>
      <c r="AEI39" s="48">
        <f t="shared" si="448"/>
        <v>0</v>
      </c>
      <c r="AEJ39" s="48"/>
      <c r="AEK39" s="52"/>
      <c r="AEL39" s="48"/>
      <c r="AEM39" s="48"/>
      <c r="AEN39" s="48">
        <f t="shared" si="449"/>
        <v>0</v>
      </c>
      <c r="AEO39" s="48">
        <f t="shared" si="450"/>
        <v>0</v>
      </c>
      <c r="AEP39" s="51">
        <v>84</v>
      </c>
      <c r="AEQ39" s="48">
        <f t="shared" si="451"/>
        <v>0.84</v>
      </c>
      <c r="AER39" s="48">
        <f t="shared" si="452"/>
        <v>84</v>
      </c>
      <c r="AES39" s="48">
        <v>463097.22999999981</v>
      </c>
      <c r="AET39" s="48">
        <f t="shared" si="453"/>
        <v>0.74905265946097688</v>
      </c>
      <c r="AEU39" s="48">
        <f t="shared" si="454"/>
        <v>463097.22999999981</v>
      </c>
      <c r="AEV39" s="48">
        <v>463097.22999999981</v>
      </c>
      <c r="AEW39" s="52"/>
      <c r="AEX39" s="48"/>
      <c r="AEY39" s="48">
        <v>463097.22999999981</v>
      </c>
      <c r="AEZ39" s="48">
        <f t="shared" si="455"/>
        <v>463097.22999999981</v>
      </c>
      <c r="AFA39" s="48">
        <f t="shared" si="456"/>
        <v>0.74905265946097688</v>
      </c>
      <c r="AFB39" s="51">
        <v>84</v>
      </c>
      <c r="AFC39" s="48">
        <f t="shared" si="457"/>
        <v>0.84</v>
      </c>
      <c r="AFD39" s="48">
        <f t="shared" si="458"/>
        <v>0</v>
      </c>
      <c r="AFE39" s="48">
        <v>463097.22999999981</v>
      </c>
      <c r="AFF39" s="48">
        <f t="shared" si="459"/>
        <v>0.74905265946097688</v>
      </c>
      <c r="AFG39" s="48">
        <f t="shared" si="460"/>
        <v>0</v>
      </c>
      <c r="AFH39" s="48">
        <v>463097.22999999981</v>
      </c>
      <c r="AFI39" s="52"/>
      <c r="AFJ39" s="48"/>
      <c r="AFK39" s="48">
        <v>463097.22999999981</v>
      </c>
      <c r="AFL39" s="48">
        <f t="shared" si="461"/>
        <v>463097.22999999981</v>
      </c>
      <c r="AFM39" s="48">
        <f t="shared" si="462"/>
        <v>0.74905265946097688</v>
      </c>
      <c r="AFN39" s="51">
        <v>84</v>
      </c>
      <c r="AFO39" s="48">
        <f t="shared" si="463"/>
        <v>0.84</v>
      </c>
      <c r="AFP39" s="48">
        <f t="shared" si="464"/>
        <v>0</v>
      </c>
      <c r="AFQ39" s="48">
        <v>463097.22999999981</v>
      </c>
      <c r="AFR39" s="48">
        <f t="shared" si="465"/>
        <v>0.74905265946097688</v>
      </c>
      <c r="AFS39" s="48">
        <f t="shared" si="466"/>
        <v>0</v>
      </c>
      <c r="AFT39" s="48">
        <v>463097.22999999981</v>
      </c>
      <c r="AFU39" s="52"/>
      <c r="AFV39" s="48"/>
      <c r="AFW39" s="48">
        <v>463097.22999999981</v>
      </c>
      <c r="AFX39" s="48">
        <f t="shared" si="467"/>
        <v>463097.22999999981</v>
      </c>
      <c r="AFY39" s="48">
        <f t="shared" si="468"/>
        <v>0.74905265946097688</v>
      </c>
      <c r="AFZ39" s="51">
        <v>84</v>
      </c>
      <c r="AGA39" s="48">
        <f t="shared" si="44"/>
        <v>0.84</v>
      </c>
      <c r="AGB39" s="48">
        <f t="shared" si="469"/>
        <v>0</v>
      </c>
      <c r="AGC39" s="48">
        <v>463097.22999999981</v>
      </c>
      <c r="AGD39" s="48">
        <f t="shared" si="45"/>
        <v>0.74905265946097688</v>
      </c>
      <c r="AGE39" s="48">
        <f t="shared" si="470"/>
        <v>0</v>
      </c>
      <c r="AGF39" s="48">
        <v>463097.22999999981</v>
      </c>
      <c r="AGG39" s="52"/>
      <c r="AGH39" s="48"/>
      <c r="AGI39" s="48">
        <v>0</v>
      </c>
      <c r="AGJ39" s="48">
        <f t="shared" si="471"/>
        <v>0</v>
      </c>
      <c r="AGK39" s="48">
        <f t="shared" si="472"/>
        <v>0</v>
      </c>
      <c r="AGL39" s="51">
        <v>84</v>
      </c>
      <c r="AGM39" s="48">
        <f t="shared" si="473"/>
        <v>0.84</v>
      </c>
      <c r="AGN39" s="48">
        <f t="shared" si="474"/>
        <v>0</v>
      </c>
      <c r="AGO39" s="48">
        <v>463097.22999999981</v>
      </c>
      <c r="AGP39" s="48">
        <f t="shared" si="475"/>
        <v>0.74905265946097688</v>
      </c>
      <c r="AGQ39" s="48">
        <f t="shared" si="476"/>
        <v>0</v>
      </c>
      <c r="AGR39" s="48">
        <v>463097.22999999981</v>
      </c>
      <c r="AGS39" s="52"/>
      <c r="AGT39" s="48">
        <v>463097.22999999986</v>
      </c>
      <c r="AGU39" s="48">
        <v>0</v>
      </c>
      <c r="AGV39" s="48">
        <f t="shared" si="477"/>
        <v>463097.22999999986</v>
      </c>
      <c r="AGW39" s="48">
        <f t="shared" si="478"/>
        <v>0.74905265946097688</v>
      </c>
      <c r="AGX39" s="51">
        <v>84</v>
      </c>
      <c r="AGY39" s="48">
        <f t="shared" si="479"/>
        <v>0.84</v>
      </c>
      <c r="AGZ39" s="48">
        <f t="shared" si="480"/>
        <v>0</v>
      </c>
      <c r="AHA39" s="48">
        <v>463097.22999999981</v>
      </c>
      <c r="AHB39" s="48">
        <f t="shared" si="481"/>
        <v>0.74905265946097688</v>
      </c>
      <c r="AHC39" s="48">
        <f t="shared" si="482"/>
        <v>0</v>
      </c>
      <c r="AHD39" s="48">
        <v>463097.22999999981</v>
      </c>
      <c r="AHE39" s="52"/>
      <c r="AHF39" s="48">
        <v>463097.22999999986</v>
      </c>
      <c r="AHG39" s="48">
        <v>0</v>
      </c>
      <c r="AHH39" s="48">
        <f t="shared" si="483"/>
        <v>463097.22999999986</v>
      </c>
      <c r="AHI39" s="48">
        <f t="shared" si="484"/>
        <v>0.74905265946097688</v>
      </c>
      <c r="AHJ39" s="51">
        <v>84</v>
      </c>
      <c r="AHK39" s="48">
        <f t="shared" si="485"/>
        <v>0.84</v>
      </c>
      <c r="AHL39" s="48">
        <f t="shared" si="486"/>
        <v>0</v>
      </c>
      <c r="AHM39" s="48">
        <v>463097.22999999981</v>
      </c>
      <c r="AHN39" s="48">
        <f t="shared" si="487"/>
        <v>0.74905265946097688</v>
      </c>
      <c r="AHO39" s="48">
        <f t="shared" si="488"/>
        <v>0</v>
      </c>
      <c r="AHP39" s="48">
        <v>463097.22999999981</v>
      </c>
      <c r="AHQ39" s="52"/>
      <c r="AHR39" s="48">
        <v>463097.22999999986</v>
      </c>
      <c r="AHS39" s="48">
        <v>0</v>
      </c>
      <c r="AHT39" s="48">
        <f t="shared" si="489"/>
        <v>463097.22999999986</v>
      </c>
      <c r="AHU39" s="48">
        <f t="shared" si="490"/>
        <v>0.74905265946097688</v>
      </c>
      <c r="AHV39" s="51">
        <v>84</v>
      </c>
      <c r="AHW39" s="48">
        <f t="shared" si="491"/>
        <v>0.84</v>
      </c>
      <c r="AHX39" s="48">
        <f t="shared" si="492"/>
        <v>0</v>
      </c>
      <c r="AHY39" s="48">
        <v>463097.22999999981</v>
      </c>
      <c r="AHZ39" s="48">
        <f t="shared" si="493"/>
        <v>0.74905265946097688</v>
      </c>
      <c r="AIA39" s="48">
        <f t="shared" si="494"/>
        <v>0</v>
      </c>
      <c r="AIB39" s="48">
        <v>463097.22999999981</v>
      </c>
      <c r="AIC39" s="52"/>
      <c r="AID39" s="48">
        <v>463097.22999999986</v>
      </c>
      <c r="AIE39" s="48">
        <v>0</v>
      </c>
      <c r="AIF39" s="48">
        <f t="shared" si="495"/>
        <v>463097.22999999986</v>
      </c>
      <c r="AIG39" s="48">
        <f t="shared" si="496"/>
        <v>0.74905265946097688</v>
      </c>
      <c r="AIH39" s="51">
        <v>84</v>
      </c>
      <c r="AII39" s="48">
        <f t="shared" si="497"/>
        <v>0.84</v>
      </c>
      <c r="AIJ39" s="48">
        <f t="shared" si="498"/>
        <v>0</v>
      </c>
      <c r="AIK39" s="48">
        <v>463097.22999999981</v>
      </c>
      <c r="AIL39" s="48">
        <f t="shared" si="499"/>
        <v>0.74905265946097688</v>
      </c>
      <c r="AIM39" s="48">
        <f t="shared" si="500"/>
        <v>0</v>
      </c>
      <c r="AIN39" s="48">
        <v>463097.22999999981</v>
      </c>
      <c r="AIO39" s="52"/>
      <c r="AIP39" s="48">
        <v>463097.22999999986</v>
      </c>
      <c r="AIQ39" s="48">
        <v>0</v>
      </c>
      <c r="AIR39" s="48">
        <f t="shared" si="501"/>
        <v>463097.22999999986</v>
      </c>
      <c r="AIS39" s="48">
        <f t="shared" si="502"/>
        <v>0.74905265946097688</v>
      </c>
      <c r="AIT39" s="51">
        <v>84</v>
      </c>
      <c r="AIU39" s="48">
        <f t="shared" si="503"/>
        <v>0.84</v>
      </c>
      <c r="AIV39" s="48">
        <f t="shared" si="504"/>
        <v>0</v>
      </c>
      <c r="AIW39" s="48">
        <v>463097.22999999981</v>
      </c>
      <c r="AIX39" s="48">
        <f t="shared" si="505"/>
        <v>0.74905265946097688</v>
      </c>
      <c r="AIY39" s="48">
        <f t="shared" si="506"/>
        <v>0</v>
      </c>
      <c r="AIZ39" s="48">
        <v>463097.22999999981</v>
      </c>
      <c r="AJA39" s="52"/>
      <c r="AJB39" s="48">
        <v>463097.22999999986</v>
      </c>
      <c r="AJC39" s="48">
        <v>0</v>
      </c>
      <c r="AJD39" s="48">
        <f t="shared" si="507"/>
        <v>463097.22999999986</v>
      </c>
      <c r="AJE39" s="48">
        <f t="shared" si="508"/>
        <v>0.74905265946097688</v>
      </c>
      <c r="AJF39" s="51">
        <v>84</v>
      </c>
      <c r="AJG39" s="48">
        <f t="shared" si="509"/>
        <v>0.84</v>
      </c>
      <c r="AJH39" s="48">
        <f t="shared" si="510"/>
        <v>0</v>
      </c>
      <c r="AJI39" s="48">
        <v>463097.22999999981</v>
      </c>
      <c r="AJJ39" s="48">
        <f t="shared" si="511"/>
        <v>0.74905265946097688</v>
      </c>
      <c r="AJK39" s="48">
        <f t="shared" si="512"/>
        <v>0</v>
      </c>
      <c r="AJL39" s="48">
        <v>463097.22999999981</v>
      </c>
      <c r="AJM39" s="52"/>
      <c r="AJN39" s="48">
        <v>463097.22999999986</v>
      </c>
      <c r="AJO39" s="48">
        <v>0</v>
      </c>
      <c r="AJP39" s="48">
        <f t="shared" si="513"/>
        <v>463097.22999999986</v>
      </c>
      <c r="AJQ39" s="48">
        <f t="shared" si="514"/>
        <v>0.74905265946097688</v>
      </c>
      <c r="AJR39" s="51">
        <v>84</v>
      </c>
      <c r="AJS39" s="48">
        <f t="shared" si="515"/>
        <v>0.84</v>
      </c>
      <c r="AJT39" s="48">
        <f t="shared" si="516"/>
        <v>0</v>
      </c>
      <c r="AJU39" s="48">
        <v>463097.22999999981</v>
      </c>
      <c r="AJV39" s="48">
        <f t="shared" si="517"/>
        <v>0.74905265946097688</v>
      </c>
      <c r="AJW39" s="48">
        <f t="shared" si="518"/>
        <v>0</v>
      </c>
      <c r="AJX39" s="48">
        <v>463097.22999999981</v>
      </c>
      <c r="AJY39" s="52"/>
      <c r="AJZ39" s="48">
        <v>463097.22999999986</v>
      </c>
      <c r="AKA39" s="48"/>
      <c r="AKB39" s="48">
        <f t="shared" si="519"/>
        <v>463097.22999999986</v>
      </c>
      <c r="AKC39" s="48">
        <f t="shared" si="520"/>
        <v>0.74905265946097688</v>
      </c>
      <c r="AKD39" s="51">
        <v>84</v>
      </c>
      <c r="AKE39" s="48">
        <f t="shared" si="521"/>
        <v>0.84</v>
      </c>
      <c r="AKF39" s="48">
        <f t="shared" si="522"/>
        <v>0</v>
      </c>
      <c r="AKG39" s="48">
        <v>463097.22999999981</v>
      </c>
      <c r="AKH39" s="48">
        <f t="shared" si="523"/>
        <v>0.74905265946097688</v>
      </c>
      <c r="AKI39" s="48">
        <f t="shared" si="524"/>
        <v>0</v>
      </c>
      <c r="AKJ39" s="48">
        <v>463097.22999999981</v>
      </c>
      <c r="AKK39" s="52"/>
      <c r="AKL39" s="48">
        <v>463097.22999999986</v>
      </c>
      <c r="AKM39" s="48"/>
      <c r="AKN39" s="48">
        <f t="shared" si="525"/>
        <v>463097.22999999986</v>
      </c>
      <c r="AKO39" s="48">
        <f t="shared" si="526"/>
        <v>0.74905265946097688</v>
      </c>
      <c r="AKP39" s="51">
        <v>0</v>
      </c>
      <c r="AKQ39" s="48">
        <f t="shared" si="527"/>
        <v>0</v>
      </c>
      <c r="AKR39" s="48"/>
      <c r="AKS39" s="48">
        <v>0</v>
      </c>
      <c r="AKT39" s="48">
        <f t="shared" si="528"/>
        <v>0</v>
      </c>
      <c r="AKU39" s="48"/>
      <c r="AKV39" s="48"/>
      <c r="AKW39" s="52"/>
      <c r="AKX39" s="48">
        <v>463097.22999999986</v>
      </c>
      <c r="AKY39" s="48"/>
      <c r="AKZ39" s="48">
        <f t="shared" si="529"/>
        <v>463097.22999999986</v>
      </c>
      <c r="ALA39" s="48">
        <f t="shared" si="530"/>
        <v>0.74905265946097688</v>
      </c>
      <c r="ALB39" s="51">
        <v>0</v>
      </c>
      <c r="ALC39" s="48">
        <f t="shared" si="531"/>
        <v>0</v>
      </c>
      <c r="ALD39" s="48">
        <f t="shared" si="532"/>
        <v>0</v>
      </c>
      <c r="ALE39" s="48">
        <v>0</v>
      </c>
      <c r="ALF39" s="48">
        <f t="shared" si="533"/>
        <v>0</v>
      </c>
      <c r="ALG39" s="48">
        <f t="shared" si="534"/>
        <v>0</v>
      </c>
      <c r="ALH39" s="48">
        <v>0</v>
      </c>
      <c r="ALI39" s="52">
        <v>0</v>
      </c>
      <c r="ALJ39" s="48">
        <v>463097.23000000004</v>
      </c>
      <c r="ALK39" s="48">
        <v>0</v>
      </c>
      <c r="ALL39" s="48">
        <f t="shared" si="535"/>
        <v>463097.23000000004</v>
      </c>
      <c r="ALM39" s="48">
        <f t="shared" si="536"/>
        <v>0.74905265946097721</v>
      </c>
      <c r="ALN39" s="51">
        <v>0</v>
      </c>
      <c r="ALO39" s="48">
        <f t="shared" si="537"/>
        <v>0</v>
      </c>
      <c r="ALP39" s="48">
        <f t="shared" si="538"/>
        <v>0</v>
      </c>
      <c r="ALQ39" s="48">
        <v>0</v>
      </c>
      <c r="ALR39" s="48">
        <f t="shared" si="539"/>
        <v>0</v>
      </c>
      <c r="ALS39" s="48">
        <f t="shared" si="540"/>
        <v>0</v>
      </c>
      <c r="ALT39" s="48">
        <v>0</v>
      </c>
      <c r="ALU39" s="52">
        <v>0</v>
      </c>
      <c r="ALV39" s="48">
        <v>463097.23000000004</v>
      </c>
      <c r="ALW39" s="48">
        <v>0</v>
      </c>
      <c r="ALX39" s="48">
        <f t="shared" si="541"/>
        <v>463097.23000000004</v>
      </c>
      <c r="ALY39" s="48">
        <f t="shared" si="542"/>
        <v>0.74905265946097721</v>
      </c>
      <c r="ALZ39" s="51">
        <v>0</v>
      </c>
      <c r="AMA39" s="48">
        <f t="shared" si="543"/>
        <v>0</v>
      </c>
      <c r="AMB39" s="48">
        <f t="shared" si="544"/>
        <v>0</v>
      </c>
      <c r="AMC39" s="48">
        <v>0</v>
      </c>
      <c r="AMD39" s="48">
        <f t="shared" si="545"/>
        <v>0</v>
      </c>
      <c r="AME39" s="48">
        <f t="shared" si="546"/>
        <v>0</v>
      </c>
      <c r="AMF39" s="48">
        <v>0</v>
      </c>
      <c r="AMG39" s="52">
        <v>0</v>
      </c>
      <c r="AMH39" s="48">
        <v>463097.22999999986</v>
      </c>
      <c r="AMI39" s="48">
        <v>0</v>
      </c>
      <c r="AMJ39" s="48">
        <f t="shared" si="547"/>
        <v>463097.22999999986</v>
      </c>
      <c r="AMK39" s="48">
        <f t="shared" si="548"/>
        <v>0.74905265946097688</v>
      </c>
      <c r="AML39" s="51">
        <v>0</v>
      </c>
      <c r="AMM39" s="48">
        <f t="shared" si="549"/>
        <v>0</v>
      </c>
      <c r="AMN39" s="48">
        <f t="shared" si="550"/>
        <v>0</v>
      </c>
      <c r="AMO39" s="48">
        <v>0</v>
      </c>
      <c r="AMP39" s="48">
        <f t="shared" si="551"/>
        <v>0</v>
      </c>
      <c r="AMQ39" s="48">
        <f t="shared" si="552"/>
        <v>0</v>
      </c>
      <c r="AMR39" s="48">
        <v>0</v>
      </c>
      <c r="AMS39" s="52">
        <v>0</v>
      </c>
      <c r="AMT39" s="48">
        <v>463097.22999999986</v>
      </c>
      <c r="AMU39" s="48">
        <v>0</v>
      </c>
      <c r="AMV39" s="48">
        <f t="shared" si="553"/>
        <v>463097.22999999986</v>
      </c>
      <c r="AMW39" s="48">
        <f t="shared" si="554"/>
        <v>0.74905265946097688</v>
      </c>
      <c r="AMX39" s="51">
        <v>0</v>
      </c>
      <c r="AMY39" s="48">
        <f t="shared" si="555"/>
        <v>0</v>
      </c>
      <c r="AMZ39" s="48">
        <f t="shared" si="556"/>
        <v>0</v>
      </c>
      <c r="ANA39" s="48">
        <v>0</v>
      </c>
      <c r="ANB39" s="48">
        <f t="shared" si="557"/>
        <v>0</v>
      </c>
      <c r="ANC39" s="48">
        <f t="shared" si="634"/>
        <v>0</v>
      </c>
      <c r="AND39" s="48">
        <v>0</v>
      </c>
      <c r="ANE39" s="52">
        <v>0</v>
      </c>
      <c r="ANF39" s="48">
        <v>463097.22999999986</v>
      </c>
      <c r="ANG39" s="48">
        <v>0</v>
      </c>
      <c r="ANH39" s="48">
        <f t="shared" si="558"/>
        <v>463097.22999999986</v>
      </c>
      <c r="ANI39" s="48">
        <f t="shared" si="559"/>
        <v>0.74905265946097688</v>
      </c>
      <c r="ANJ39" s="51">
        <v>0</v>
      </c>
      <c r="ANK39" s="48">
        <f t="shared" si="560"/>
        <v>0</v>
      </c>
      <c r="ANL39" s="48">
        <f t="shared" si="561"/>
        <v>0</v>
      </c>
      <c r="ANM39" s="48">
        <v>0</v>
      </c>
      <c r="ANN39" s="48">
        <f t="shared" si="562"/>
        <v>0</v>
      </c>
      <c r="ANO39" s="48">
        <f t="shared" si="635"/>
        <v>0</v>
      </c>
      <c r="ANP39" s="48">
        <v>0</v>
      </c>
      <c r="ANQ39" s="52">
        <v>0</v>
      </c>
      <c r="ANR39" s="48">
        <v>463097.22999999986</v>
      </c>
      <c r="ANS39" s="48">
        <v>0</v>
      </c>
      <c r="ANT39" s="48">
        <f t="shared" si="563"/>
        <v>463097.22999999986</v>
      </c>
      <c r="ANU39" s="48">
        <f t="shared" si="564"/>
        <v>0.74905265946097688</v>
      </c>
      <c r="ANV39" s="51">
        <v>0</v>
      </c>
      <c r="ANW39" s="48">
        <f t="shared" si="565"/>
        <v>0</v>
      </c>
      <c r="ANX39" s="48">
        <f t="shared" si="566"/>
        <v>0</v>
      </c>
      <c r="ANY39" s="48">
        <v>0</v>
      </c>
      <c r="ANZ39" s="48">
        <f t="shared" si="567"/>
        <v>0</v>
      </c>
      <c r="AOA39" s="48">
        <f t="shared" si="636"/>
        <v>0</v>
      </c>
      <c r="AOB39" s="48">
        <v>0</v>
      </c>
      <c r="AOC39" s="52">
        <v>0</v>
      </c>
      <c r="AOD39" s="48">
        <v>463097.22999999986</v>
      </c>
      <c r="AOE39" s="48">
        <v>0</v>
      </c>
      <c r="AOF39" s="48">
        <f t="shared" si="568"/>
        <v>463097.22999999986</v>
      </c>
      <c r="AOG39" s="48">
        <f t="shared" si="569"/>
        <v>0.74905265946097688</v>
      </c>
      <c r="AOH39" s="51">
        <v>0</v>
      </c>
      <c r="AOI39" s="48">
        <f t="shared" si="570"/>
        <v>0</v>
      </c>
      <c r="AOJ39" s="48">
        <f t="shared" si="571"/>
        <v>0</v>
      </c>
      <c r="AOK39" s="48">
        <v>0</v>
      </c>
      <c r="AOL39" s="48">
        <f t="shared" si="572"/>
        <v>0</v>
      </c>
      <c r="AOM39" s="48">
        <f t="shared" si="637"/>
        <v>0</v>
      </c>
      <c r="AON39" s="48">
        <v>0</v>
      </c>
      <c r="AOO39" s="52">
        <v>0</v>
      </c>
      <c r="AOP39" s="48">
        <v>463097.22999999986</v>
      </c>
      <c r="AOQ39" s="48">
        <v>0</v>
      </c>
      <c r="AOR39" s="48">
        <f t="shared" si="573"/>
        <v>463097.22999999986</v>
      </c>
      <c r="AOS39" s="48">
        <f t="shared" si="574"/>
        <v>0.74905265946097688</v>
      </c>
      <c r="AOT39" s="51">
        <v>0</v>
      </c>
      <c r="AOU39" s="48">
        <f t="shared" si="575"/>
        <v>0</v>
      </c>
      <c r="AOV39" s="48">
        <f t="shared" si="576"/>
        <v>0</v>
      </c>
      <c r="AOW39" s="48">
        <v>0</v>
      </c>
      <c r="AOX39" s="48">
        <f t="shared" si="577"/>
        <v>0</v>
      </c>
      <c r="AOY39" s="48">
        <f t="shared" si="638"/>
        <v>0</v>
      </c>
      <c r="AOZ39" s="48">
        <v>0</v>
      </c>
      <c r="APA39" s="52">
        <v>0</v>
      </c>
      <c r="APB39" s="48">
        <v>463097.22999999986</v>
      </c>
      <c r="APC39" s="48">
        <v>0</v>
      </c>
      <c r="APD39" s="48">
        <f t="shared" si="578"/>
        <v>463097.22999999986</v>
      </c>
      <c r="APE39" s="48">
        <f t="shared" si="579"/>
        <v>0.74905265946097688</v>
      </c>
      <c r="APF39" s="51">
        <v>0</v>
      </c>
      <c r="APG39" s="48">
        <f t="shared" si="580"/>
        <v>0</v>
      </c>
      <c r="APH39" s="48">
        <f t="shared" si="581"/>
        <v>0</v>
      </c>
      <c r="API39" s="48">
        <v>0</v>
      </c>
      <c r="APJ39" s="48">
        <f t="shared" si="582"/>
        <v>0</v>
      </c>
      <c r="APK39" s="48">
        <f t="shared" si="639"/>
        <v>0</v>
      </c>
      <c r="APL39" s="48">
        <v>0</v>
      </c>
      <c r="APM39" s="52">
        <v>0</v>
      </c>
      <c r="APN39" s="48">
        <v>463097.22999999986</v>
      </c>
      <c r="APO39" s="48">
        <v>0</v>
      </c>
      <c r="APP39" s="48">
        <f t="shared" si="583"/>
        <v>463097.22999999986</v>
      </c>
      <c r="APQ39" s="48">
        <f t="shared" si="584"/>
        <v>0.74905265946097688</v>
      </c>
      <c r="APR39" s="51">
        <v>0</v>
      </c>
      <c r="APS39" s="48">
        <f t="shared" si="585"/>
        <v>0</v>
      </c>
      <c r="APT39" s="48">
        <f t="shared" si="586"/>
        <v>0</v>
      </c>
      <c r="APU39" s="48">
        <v>0</v>
      </c>
      <c r="APV39" s="48">
        <f t="shared" si="587"/>
        <v>0</v>
      </c>
      <c r="APW39" s="48">
        <f t="shared" si="640"/>
        <v>0</v>
      </c>
      <c r="APX39" s="48">
        <v>0</v>
      </c>
      <c r="APY39" s="52">
        <v>0</v>
      </c>
      <c r="APZ39" s="48">
        <v>463097.22999999986</v>
      </c>
      <c r="AQA39" s="48">
        <v>0</v>
      </c>
      <c r="AQB39" s="48">
        <f t="shared" si="588"/>
        <v>463097.22999999986</v>
      </c>
      <c r="AQC39" s="48">
        <f t="shared" si="589"/>
        <v>0.74905265946097688</v>
      </c>
      <c r="AQD39" s="51">
        <v>0</v>
      </c>
      <c r="AQE39" s="48">
        <f t="shared" si="590"/>
        <v>0</v>
      </c>
      <c r="AQF39" s="48">
        <f t="shared" si="591"/>
        <v>0</v>
      </c>
      <c r="AQG39" s="48">
        <v>0</v>
      </c>
      <c r="AQH39" s="48">
        <f t="shared" si="592"/>
        <v>0</v>
      </c>
      <c r="AQI39" s="48">
        <f t="shared" si="641"/>
        <v>0</v>
      </c>
      <c r="AQJ39" s="48">
        <v>0</v>
      </c>
      <c r="AQK39" s="52">
        <v>0</v>
      </c>
      <c r="AQL39" s="48">
        <v>463097.22999999986</v>
      </c>
      <c r="AQM39" s="48">
        <v>0</v>
      </c>
      <c r="AQN39" s="48">
        <f t="shared" si="593"/>
        <v>463097.22999999986</v>
      </c>
      <c r="AQO39" s="48">
        <f t="shared" si="594"/>
        <v>0.74905265946097688</v>
      </c>
      <c r="AQP39" s="51">
        <v>0</v>
      </c>
      <c r="AQQ39" s="48">
        <f t="shared" si="595"/>
        <v>0</v>
      </c>
      <c r="AQR39" s="48">
        <f t="shared" si="596"/>
        <v>0</v>
      </c>
      <c r="AQS39" s="48">
        <v>0</v>
      </c>
      <c r="AQT39" s="48">
        <f t="shared" si="597"/>
        <v>0</v>
      </c>
      <c r="AQU39" s="48">
        <f t="shared" si="642"/>
        <v>0</v>
      </c>
      <c r="AQV39" s="48">
        <v>0</v>
      </c>
      <c r="AQW39" s="52">
        <v>0</v>
      </c>
      <c r="AQX39" s="48">
        <v>463097.23</v>
      </c>
      <c r="AQY39" s="48">
        <v>0</v>
      </c>
      <c r="AQZ39" s="48">
        <f t="shared" si="598"/>
        <v>463097.23</v>
      </c>
      <c r="ARA39" s="48">
        <f t="shared" si="599"/>
        <v>0.7490526594609771</v>
      </c>
      <c r="ARB39" s="51">
        <v>0</v>
      </c>
      <c r="ARC39" s="48">
        <f t="shared" si="600"/>
        <v>0</v>
      </c>
      <c r="ARD39" s="48">
        <f t="shared" si="601"/>
        <v>0</v>
      </c>
      <c r="ARE39" s="48">
        <v>0</v>
      </c>
      <c r="ARF39" s="48">
        <f t="shared" si="602"/>
        <v>0</v>
      </c>
      <c r="ARG39" s="48">
        <f t="shared" si="643"/>
        <v>0</v>
      </c>
      <c r="ARH39" s="48">
        <v>0</v>
      </c>
      <c r="ARI39" s="52">
        <v>0</v>
      </c>
      <c r="ARJ39" s="48">
        <v>463097.23</v>
      </c>
      <c r="ARK39" s="48">
        <v>0</v>
      </c>
      <c r="ARL39" s="48">
        <f t="shared" si="603"/>
        <v>463097.23</v>
      </c>
      <c r="ARM39" s="48">
        <f t="shared" si="604"/>
        <v>0.7490526594609771</v>
      </c>
      <c r="ARN39" s="51">
        <v>0</v>
      </c>
      <c r="ARO39" s="48">
        <f t="shared" si="605"/>
        <v>0</v>
      </c>
      <c r="ARP39" s="48">
        <f t="shared" si="606"/>
        <v>0</v>
      </c>
      <c r="ARQ39" s="48">
        <v>0</v>
      </c>
      <c r="ARR39" s="48">
        <f t="shared" si="607"/>
        <v>0</v>
      </c>
      <c r="ARS39" s="48">
        <f t="shared" si="644"/>
        <v>0</v>
      </c>
      <c r="ART39" s="48">
        <v>0</v>
      </c>
      <c r="ARU39" s="52">
        <v>0</v>
      </c>
      <c r="ARV39" s="48">
        <v>463097.23</v>
      </c>
      <c r="ARW39" s="48">
        <v>0</v>
      </c>
      <c r="ARX39" s="48">
        <f t="shared" si="608"/>
        <v>463097.23</v>
      </c>
      <c r="ARY39" s="48">
        <f t="shared" si="609"/>
        <v>0.7490526594609771</v>
      </c>
      <c r="ARZ39" s="51">
        <v>0</v>
      </c>
      <c r="ASA39" s="48">
        <f t="shared" si="610"/>
        <v>0</v>
      </c>
      <c r="ASB39" s="48">
        <f t="shared" si="611"/>
        <v>0</v>
      </c>
      <c r="ASC39" s="48">
        <v>0</v>
      </c>
      <c r="ASD39" s="48">
        <f t="shared" si="612"/>
        <v>0</v>
      </c>
      <c r="ASE39" s="48">
        <f t="shared" si="645"/>
        <v>0</v>
      </c>
      <c r="ASF39" s="48">
        <v>0</v>
      </c>
      <c r="ASG39" s="52">
        <v>0</v>
      </c>
      <c r="ASH39" s="48">
        <v>463097.23</v>
      </c>
      <c r="ASI39" s="48">
        <v>0</v>
      </c>
      <c r="ASJ39" s="48">
        <f t="shared" si="613"/>
        <v>463097.23</v>
      </c>
      <c r="ASK39" s="48">
        <f t="shared" si="614"/>
        <v>0.7490526594609771</v>
      </c>
      <c r="ASL39" s="51">
        <v>0</v>
      </c>
      <c r="ASM39" s="48">
        <f t="shared" si="615"/>
        <v>0</v>
      </c>
      <c r="ASN39" s="48">
        <f t="shared" si="616"/>
        <v>0</v>
      </c>
      <c r="ASO39" s="48">
        <v>0</v>
      </c>
      <c r="ASP39" s="48">
        <f t="shared" si="617"/>
        <v>0</v>
      </c>
      <c r="ASQ39" s="48">
        <f t="shared" si="646"/>
        <v>0</v>
      </c>
      <c r="ASR39" s="48">
        <v>0</v>
      </c>
      <c r="ASS39" s="52">
        <v>0</v>
      </c>
      <c r="AST39" s="48">
        <v>463097.23</v>
      </c>
      <c r="ASU39" s="48">
        <v>0</v>
      </c>
      <c r="ASV39" s="48">
        <f t="shared" si="618"/>
        <v>463097.23</v>
      </c>
      <c r="ASW39" s="48">
        <f t="shared" si="619"/>
        <v>0.7490526594609771</v>
      </c>
      <c r="ASX39" s="51">
        <v>0</v>
      </c>
      <c r="ASY39" s="48">
        <f t="shared" si="620"/>
        <v>0</v>
      </c>
      <c r="ASZ39" s="48">
        <f t="shared" si="621"/>
        <v>0</v>
      </c>
      <c r="ATA39" s="48">
        <v>0</v>
      </c>
      <c r="ATB39" s="48">
        <f t="shared" si="622"/>
        <v>0</v>
      </c>
      <c r="ATC39" s="48">
        <f t="shared" si="647"/>
        <v>0</v>
      </c>
      <c r="ATD39" s="48">
        <v>0</v>
      </c>
      <c r="ATE39" s="52">
        <v>0</v>
      </c>
      <c r="ATF39" s="48">
        <v>463097.23</v>
      </c>
      <c r="ATG39" s="48">
        <v>0</v>
      </c>
      <c r="ATH39" s="48">
        <f t="shared" si="623"/>
        <v>463097.23</v>
      </c>
      <c r="ATI39" s="48">
        <f t="shared" si="624"/>
        <v>0.7490526594609771</v>
      </c>
      <c r="ATJ39" s="51">
        <v>0</v>
      </c>
      <c r="ATK39" s="48">
        <f t="shared" si="625"/>
        <v>0</v>
      </c>
      <c r="ATL39" s="48">
        <f t="shared" si="626"/>
        <v>0</v>
      </c>
      <c r="ATM39" s="48">
        <v>0</v>
      </c>
      <c r="ATN39" s="48">
        <f t="shared" si="627"/>
        <v>0</v>
      </c>
      <c r="ATO39" s="48">
        <f t="shared" si="648"/>
        <v>0</v>
      </c>
      <c r="ATP39" s="48">
        <v>0</v>
      </c>
      <c r="ATQ39" s="52">
        <v>0</v>
      </c>
      <c r="ATR39" s="48">
        <v>463097.23</v>
      </c>
      <c r="ATS39" s="48">
        <v>0</v>
      </c>
      <c r="ATT39" s="48">
        <f t="shared" si="628"/>
        <v>463097.23</v>
      </c>
      <c r="ATU39" s="48">
        <f t="shared" si="629"/>
        <v>0.7490526594609771</v>
      </c>
      <c r="ATV39" s="51">
        <v>80</v>
      </c>
      <c r="ATW39" s="55">
        <f t="shared" si="630"/>
        <v>0.8</v>
      </c>
      <c r="ATX39" s="48">
        <f t="shared" si="631"/>
        <v>80</v>
      </c>
      <c r="ATY39" s="48">
        <v>0</v>
      </c>
      <c r="ATZ39" s="48">
        <f t="shared" si="632"/>
        <v>0</v>
      </c>
      <c r="AUA39" s="48">
        <f t="shared" si="649"/>
        <v>0</v>
      </c>
      <c r="AUB39" s="48">
        <v>0</v>
      </c>
      <c r="AUC39" s="52">
        <v>0</v>
      </c>
      <c r="AUD39" s="48">
        <v>463097.23</v>
      </c>
      <c r="AUE39" s="48">
        <v>0</v>
      </c>
      <c r="AUF39" s="48">
        <v>582147.9099999998</v>
      </c>
      <c r="AUG39" s="55">
        <f t="shared" si="633"/>
        <v>0.94161530654188841</v>
      </c>
    </row>
    <row r="40" spans="2:1229" x14ac:dyDescent="0.3">
      <c r="B40" s="47" t="s">
        <v>49</v>
      </c>
      <c r="C40" s="53">
        <v>230</v>
      </c>
      <c r="D40" s="53">
        <v>4856972.5900000017</v>
      </c>
      <c r="E40" s="53">
        <v>3033505.0499999989</v>
      </c>
      <c r="F40" s="51"/>
      <c r="G40" s="48"/>
      <c r="H40" s="48"/>
      <c r="I40" s="48"/>
      <c r="J40" s="48"/>
      <c r="K40" s="48"/>
      <c r="L40" s="48"/>
      <c r="M40" s="52"/>
      <c r="N40" s="48"/>
      <c r="O40" s="48"/>
      <c r="P40" s="48"/>
      <c r="Q40" s="48"/>
      <c r="R40" s="51"/>
      <c r="S40" s="48"/>
      <c r="T40" s="48"/>
      <c r="U40" s="48"/>
      <c r="V40" s="48"/>
      <c r="W40" s="48"/>
      <c r="X40" s="48"/>
      <c r="Y40" s="52"/>
      <c r="Z40" s="48"/>
      <c r="AA40" s="48"/>
      <c r="AB40" s="48"/>
      <c r="AC40" s="48"/>
      <c r="AD40" s="51"/>
      <c r="AE40" s="48"/>
      <c r="AF40" s="48"/>
      <c r="AG40" s="48"/>
      <c r="AH40" s="48"/>
      <c r="AI40" s="48"/>
      <c r="AJ40" s="48"/>
      <c r="AK40" s="52"/>
      <c r="AL40" s="48"/>
      <c r="AM40" s="48"/>
      <c r="AN40" s="48"/>
      <c r="AO40" s="48"/>
      <c r="AP40" s="51"/>
      <c r="AQ40" s="48"/>
      <c r="AR40" s="48"/>
      <c r="AS40" s="48"/>
      <c r="AT40" s="48"/>
      <c r="AU40" s="48"/>
      <c r="AV40" s="48"/>
      <c r="AW40" s="52"/>
      <c r="AX40" s="48"/>
      <c r="AY40" s="48"/>
      <c r="AZ40" s="48"/>
      <c r="BA40" s="48"/>
      <c r="BB40" s="51"/>
      <c r="BC40" s="48"/>
      <c r="BD40" s="48"/>
      <c r="BE40" s="48"/>
      <c r="BF40" s="48"/>
      <c r="BG40" s="48"/>
      <c r="BH40" s="48"/>
      <c r="BI40" s="52"/>
      <c r="BJ40" s="48"/>
      <c r="BK40" s="48"/>
      <c r="BL40" s="48"/>
      <c r="BM40" s="48"/>
      <c r="BN40" s="51"/>
      <c r="BO40" s="48"/>
      <c r="BP40" s="48"/>
      <c r="BQ40" s="48"/>
      <c r="BR40" s="48"/>
      <c r="BS40" s="48"/>
      <c r="BT40" s="48"/>
      <c r="BU40" s="52"/>
      <c r="BV40" s="48"/>
      <c r="BW40" s="48"/>
      <c r="BX40" s="48"/>
      <c r="BY40" s="48"/>
      <c r="BZ40" s="51"/>
      <c r="CA40" s="48"/>
      <c r="CB40" s="48"/>
      <c r="CC40" s="48"/>
      <c r="CD40" s="48"/>
      <c r="CE40" s="48"/>
      <c r="CF40" s="48"/>
      <c r="CG40" s="52"/>
      <c r="CH40" s="48"/>
      <c r="CI40" s="48"/>
      <c r="CJ40" s="48"/>
      <c r="CK40" s="48"/>
      <c r="CL40" s="51"/>
      <c r="CM40" s="48"/>
      <c r="CN40" s="48"/>
      <c r="CO40" s="48"/>
      <c r="CP40" s="48"/>
      <c r="CQ40" s="48"/>
      <c r="CR40" s="48"/>
      <c r="CS40" s="52"/>
      <c r="CT40" s="48"/>
      <c r="CU40" s="48"/>
      <c r="CV40" s="48"/>
      <c r="CW40" s="48"/>
      <c r="CX40" s="51"/>
      <c r="CY40" s="48"/>
      <c r="CZ40" s="48"/>
      <c r="DA40" s="48"/>
      <c r="DB40" s="48"/>
      <c r="DC40" s="48"/>
      <c r="DD40" s="48"/>
      <c r="DE40" s="52"/>
      <c r="DF40" s="48"/>
      <c r="DG40" s="48"/>
      <c r="DH40" s="48"/>
      <c r="DI40" s="48"/>
      <c r="DJ40" s="51"/>
      <c r="DK40" s="48"/>
      <c r="DL40" s="48"/>
      <c r="DM40" s="48"/>
      <c r="DN40" s="48"/>
      <c r="DO40" s="48"/>
      <c r="DP40" s="48"/>
      <c r="DQ40" s="52"/>
      <c r="DR40" s="48"/>
      <c r="DS40" s="48"/>
      <c r="DT40" s="48"/>
      <c r="DU40" s="48"/>
      <c r="DV40" s="51"/>
      <c r="DW40" s="48"/>
      <c r="DX40" s="48"/>
      <c r="DY40" s="48"/>
      <c r="DZ40" s="48"/>
      <c r="EA40" s="48"/>
      <c r="EB40" s="48"/>
      <c r="EC40" s="52"/>
      <c r="ED40" s="48"/>
      <c r="EE40" s="48"/>
      <c r="EF40" s="48"/>
      <c r="EG40" s="48"/>
      <c r="EH40" s="51"/>
      <c r="EI40" s="48"/>
      <c r="EJ40" s="48"/>
      <c r="EK40" s="48"/>
      <c r="EL40" s="48"/>
      <c r="EM40" s="48"/>
      <c r="EN40" s="48"/>
      <c r="EO40" s="52"/>
      <c r="EP40" s="48"/>
      <c r="EQ40" s="48"/>
      <c r="ER40" s="48"/>
      <c r="ES40" s="48"/>
      <c r="ET40" s="51"/>
      <c r="EU40" s="48"/>
      <c r="EV40" s="48"/>
      <c r="EW40" s="48"/>
      <c r="EX40" s="48"/>
      <c r="EY40" s="48"/>
      <c r="EZ40" s="48"/>
      <c r="FA40" s="52"/>
      <c r="FB40" s="48"/>
      <c r="FC40" s="48"/>
      <c r="FD40" s="48"/>
      <c r="FE40" s="48"/>
      <c r="FF40" s="51"/>
      <c r="FG40" s="48"/>
      <c r="FH40" s="48"/>
      <c r="FI40" s="48"/>
      <c r="FJ40" s="48"/>
      <c r="FK40" s="48"/>
      <c r="FL40" s="48"/>
      <c r="FM40" s="52"/>
      <c r="FN40" s="48"/>
      <c r="FO40" s="48"/>
      <c r="FP40" s="48"/>
      <c r="FQ40" s="48"/>
      <c r="FR40" s="51"/>
      <c r="FS40" s="48"/>
      <c r="FT40" s="48"/>
      <c r="FU40" s="48"/>
      <c r="FV40" s="48"/>
      <c r="FW40" s="48"/>
      <c r="FX40" s="48"/>
      <c r="FY40" s="52"/>
      <c r="FZ40" s="48"/>
      <c r="GA40" s="48"/>
      <c r="GB40" s="48"/>
      <c r="GC40" s="48"/>
      <c r="GD40" s="51"/>
      <c r="GE40" s="48"/>
      <c r="GF40" s="48"/>
      <c r="GG40" s="48"/>
      <c r="GH40" s="48"/>
      <c r="GI40" s="48"/>
      <c r="GJ40" s="48"/>
      <c r="GK40" s="52"/>
      <c r="GL40" s="48"/>
      <c r="GM40" s="48"/>
      <c r="GN40" s="48"/>
      <c r="GO40" s="48"/>
      <c r="GP40" s="51"/>
      <c r="GQ40" s="48"/>
      <c r="GR40" s="48"/>
      <c r="GS40" s="48"/>
      <c r="GT40" s="48"/>
      <c r="GU40" s="48"/>
      <c r="GV40" s="48"/>
      <c r="GW40" s="52"/>
      <c r="GX40" s="48"/>
      <c r="GY40" s="48"/>
      <c r="GZ40" s="48"/>
      <c r="HA40" s="48"/>
      <c r="HB40" s="51"/>
      <c r="HC40" s="48"/>
      <c r="HD40" s="48"/>
      <c r="HE40" s="48"/>
      <c r="HF40" s="48"/>
      <c r="HG40" s="48"/>
      <c r="HH40" s="48"/>
      <c r="HI40" s="52"/>
      <c r="HJ40" s="48"/>
      <c r="HK40" s="48"/>
      <c r="HL40" s="48"/>
      <c r="HM40" s="48"/>
      <c r="HN40" s="51"/>
      <c r="HO40" s="48"/>
      <c r="HP40" s="48"/>
      <c r="HQ40" s="48"/>
      <c r="HR40" s="48"/>
      <c r="HS40" s="48"/>
      <c r="HT40" s="48"/>
      <c r="HU40" s="52"/>
      <c r="HV40" s="48"/>
      <c r="HW40" s="48"/>
      <c r="HX40" s="48"/>
      <c r="HY40" s="48"/>
      <c r="HZ40" s="51"/>
      <c r="IA40" s="48"/>
      <c r="IB40" s="48"/>
      <c r="IC40" s="48"/>
      <c r="ID40" s="48"/>
      <c r="IE40" s="48"/>
      <c r="IF40" s="48"/>
      <c r="IG40" s="52"/>
      <c r="IH40" s="48"/>
      <c r="II40" s="48"/>
      <c r="IJ40" s="48"/>
      <c r="IK40" s="48"/>
      <c r="IL40" s="51"/>
      <c r="IM40" s="48"/>
      <c r="IN40" s="48"/>
      <c r="IO40" s="48"/>
      <c r="IP40" s="48"/>
      <c r="IQ40" s="48"/>
      <c r="IR40" s="48"/>
      <c r="IS40" s="52"/>
      <c r="IT40" s="48"/>
      <c r="IU40" s="48"/>
      <c r="IV40" s="48"/>
      <c r="IW40" s="48"/>
      <c r="IX40" s="51"/>
      <c r="IY40" s="48"/>
      <c r="IZ40" s="48"/>
      <c r="JA40" s="48"/>
      <c r="JB40" s="48"/>
      <c r="JC40" s="48"/>
      <c r="JD40" s="48"/>
      <c r="JE40" s="52"/>
      <c r="JF40" s="48"/>
      <c r="JG40" s="48"/>
      <c r="JH40" s="48"/>
      <c r="JI40" s="48"/>
      <c r="JJ40" s="51"/>
      <c r="JK40" s="48"/>
      <c r="JL40" s="48"/>
      <c r="JM40" s="48"/>
      <c r="JN40" s="48"/>
      <c r="JO40" s="48"/>
      <c r="JP40" s="48"/>
      <c r="JQ40" s="52"/>
      <c r="JR40" s="48"/>
      <c r="JS40" s="48"/>
      <c r="JT40" s="48"/>
      <c r="JU40" s="48"/>
      <c r="JV40" s="51"/>
      <c r="JW40" s="48"/>
      <c r="JX40" s="48"/>
      <c r="JY40" s="48"/>
      <c r="JZ40" s="48"/>
      <c r="KA40" s="48"/>
      <c r="KB40" s="48"/>
      <c r="KC40" s="52"/>
      <c r="KD40" s="48"/>
      <c r="KE40" s="48"/>
      <c r="KF40" s="48"/>
      <c r="KG40" s="48"/>
      <c r="KH40" s="51"/>
      <c r="KI40" s="48"/>
      <c r="KJ40" s="48"/>
      <c r="KK40" s="48"/>
      <c r="KL40" s="48"/>
      <c r="KM40" s="48"/>
      <c r="KN40" s="48"/>
      <c r="KO40" s="52"/>
      <c r="KP40" s="48"/>
      <c r="KQ40" s="48"/>
      <c r="KR40" s="48"/>
      <c r="KS40" s="48"/>
      <c r="KT40" s="51"/>
      <c r="KU40" s="48"/>
      <c r="KV40" s="48"/>
      <c r="KW40" s="48"/>
      <c r="KX40" s="48"/>
      <c r="KY40" s="48"/>
      <c r="KZ40" s="48"/>
      <c r="LA40" s="52"/>
      <c r="LB40" s="48"/>
      <c r="LC40" s="48"/>
      <c r="LD40" s="48"/>
      <c r="LE40" s="48"/>
      <c r="LF40" s="51"/>
      <c r="LG40" s="48"/>
      <c r="LH40" s="48"/>
      <c r="LI40" s="48"/>
      <c r="LJ40" s="48"/>
      <c r="LK40" s="48"/>
      <c r="LL40" s="48"/>
      <c r="LM40" s="52"/>
      <c r="LN40" s="48"/>
      <c r="LO40" s="48"/>
      <c r="LP40" s="48"/>
      <c r="LQ40" s="48"/>
      <c r="LR40" s="51"/>
      <c r="LS40" s="48"/>
      <c r="LT40" s="48"/>
      <c r="LU40" s="48"/>
      <c r="LV40" s="48"/>
      <c r="LW40" s="48"/>
      <c r="LX40" s="48"/>
      <c r="LY40" s="52"/>
      <c r="LZ40" s="48"/>
      <c r="MA40" s="48"/>
      <c r="MB40" s="48"/>
      <c r="MC40" s="48"/>
      <c r="MD40" s="51"/>
      <c r="ME40" s="48"/>
      <c r="MF40" s="48"/>
      <c r="MG40" s="48"/>
      <c r="MH40" s="48"/>
      <c r="MI40" s="48"/>
      <c r="MJ40" s="48"/>
      <c r="MK40" s="52"/>
      <c r="ML40" s="48"/>
      <c r="MM40" s="48"/>
      <c r="MN40" s="48"/>
      <c r="MO40" s="48"/>
      <c r="MP40" s="51"/>
      <c r="MQ40" s="48"/>
      <c r="MR40" s="48"/>
      <c r="MS40" s="48"/>
      <c r="MT40" s="48"/>
      <c r="MU40" s="48"/>
      <c r="MV40" s="48"/>
      <c r="MW40" s="52"/>
      <c r="MX40" s="48"/>
      <c r="MY40" s="48"/>
      <c r="MZ40" s="48"/>
      <c r="NA40" s="48"/>
      <c r="NB40" s="51"/>
      <c r="NC40" s="48"/>
      <c r="ND40" s="48"/>
      <c r="NE40" s="48"/>
      <c r="NF40" s="48"/>
      <c r="NG40" s="48"/>
      <c r="NH40" s="48"/>
      <c r="NI40" s="52"/>
      <c r="NJ40" s="48"/>
      <c r="NK40" s="48"/>
      <c r="NL40" s="48"/>
      <c r="NM40" s="48"/>
      <c r="NN40" s="51"/>
      <c r="NO40" s="48"/>
      <c r="NP40" s="48"/>
      <c r="NQ40" s="48"/>
      <c r="NR40" s="48"/>
      <c r="NS40" s="48"/>
      <c r="NT40" s="48"/>
      <c r="NU40" s="52"/>
      <c r="NV40" s="48"/>
      <c r="NW40" s="48"/>
      <c r="NX40" s="48"/>
      <c r="NY40" s="48"/>
      <c r="NZ40" s="51"/>
      <c r="OA40" s="48"/>
      <c r="OB40" s="48"/>
      <c r="OC40" s="48"/>
      <c r="OD40" s="48"/>
      <c r="OE40" s="48"/>
      <c r="OF40" s="48"/>
      <c r="OG40" s="52"/>
      <c r="OH40" s="48"/>
      <c r="OI40" s="48"/>
      <c r="OJ40" s="48"/>
      <c r="OK40" s="48"/>
      <c r="OL40" s="51"/>
      <c r="OM40" s="48"/>
      <c r="ON40" s="48"/>
      <c r="OO40" s="48"/>
      <c r="OP40" s="48"/>
      <c r="OQ40" s="48"/>
      <c r="OR40" s="48"/>
      <c r="OS40" s="52"/>
      <c r="OT40" s="48"/>
      <c r="OU40" s="48"/>
      <c r="OV40" s="48"/>
      <c r="OW40" s="48"/>
      <c r="OX40" s="51"/>
      <c r="OY40" s="48"/>
      <c r="OZ40" s="48"/>
      <c r="PA40" s="48"/>
      <c r="PB40" s="48"/>
      <c r="PC40" s="48"/>
      <c r="PD40" s="48"/>
      <c r="PE40" s="52"/>
      <c r="PF40" s="48"/>
      <c r="PG40" s="48"/>
      <c r="PH40" s="48"/>
      <c r="PI40" s="48"/>
      <c r="PJ40" s="51"/>
      <c r="PK40" s="48"/>
      <c r="PL40" s="48"/>
      <c r="PM40" s="48"/>
      <c r="PN40" s="48"/>
      <c r="PO40" s="48"/>
      <c r="PP40" s="48"/>
      <c r="PQ40" s="52"/>
      <c r="PR40" s="48"/>
      <c r="PS40" s="48"/>
      <c r="PT40" s="48"/>
      <c r="PU40" s="48"/>
      <c r="PV40" s="51"/>
      <c r="PW40" s="48"/>
      <c r="PX40" s="48"/>
      <c r="PY40" s="48"/>
      <c r="PZ40" s="48"/>
      <c r="QA40" s="48"/>
      <c r="QB40" s="48"/>
      <c r="QC40" s="52"/>
      <c r="QD40" s="48"/>
      <c r="QE40" s="48"/>
      <c r="QF40" s="48"/>
      <c r="QG40" s="48"/>
      <c r="QH40" s="51"/>
      <c r="QI40" s="48"/>
      <c r="QJ40" s="48"/>
      <c r="QK40" s="48"/>
      <c r="QL40" s="48"/>
      <c r="QM40" s="48"/>
      <c r="QN40" s="48"/>
      <c r="QO40" s="52"/>
      <c r="QP40" s="48"/>
      <c r="QQ40" s="48"/>
      <c r="QR40" s="48"/>
      <c r="QS40" s="48"/>
      <c r="QT40" s="51"/>
      <c r="QU40" s="48"/>
      <c r="QV40" s="48"/>
      <c r="QW40" s="48"/>
      <c r="QX40" s="48"/>
      <c r="QY40" s="48"/>
      <c r="QZ40" s="48"/>
      <c r="RA40" s="52"/>
      <c r="RB40" s="48"/>
      <c r="RC40" s="48"/>
      <c r="RD40" s="48"/>
      <c r="RE40" s="48"/>
      <c r="RF40" s="51"/>
      <c r="RG40" s="48"/>
      <c r="RH40" s="48"/>
      <c r="RI40" s="48"/>
      <c r="RJ40" s="48"/>
      <c r="RK40" s="48"/>
      <c r="RL40" s="48"/>
      <c r="RM40" s="52"/>
      <c r="RN40" s="48"/>
      <c r="RO40" s="48"/>
      <c r="RP40" s="48"/>
      <c r="RQ40" s="48"/>
      <c r="RR40" s="51"/>
      <c r="RS40" s="48"/>
      <c r="RT40" s="48"/>
      <c r="RU40" s="48"/>
      <c r="RV40" s="48"/>
      <c r="RW40" s="48"/>
      <c r="RX40" s="48"/>
      <c r="RY40" s="52"/>
      <c r="RZ40" s="48"/>
      <c r="SA40" s="48"/>
      <c r="SB40" s="48"/>
      <c r="SC40" s="48"/>
      <c r="SD40" s="51"/>
      <c r="SE40" s="48"/>
      <c r="SF40" s="48"/>
      <c r="SG40" s="48"/>
      <c r="SH40" s="48"/>
      <c r="SI40" s="48"/>
      <c r="SJ40" s="48"/>
      <c r="SK40" s="52"/>
      <c r="SL40" s="48"/>
      <c r="SM40" s="48"/>
      <c r="SN40" s="48"/>
      <c r="SO40" s="48"/>
      <c r="SP40" s="51"/>
      <c r="SQ40" s="48"/>
      <c r="SR40" s="48"/>
      <c r="SS40" s="48"/>
      <c r="ST40" s="48"/>
      <c r="SU40" s="48"/>
      <c r="SV40" s="48"/>
      <c r="SW40" s="52"/>
      <c r="SX40" s="48"/>
      <c r="SY40" s="48"/>
      <c r="SZ40" s="48"/>
      <c r="TA40" s="48"/>
      <c r="TB40" s="51"/>
      <c r="TC40" s="48"/>
      <c r="TD40" s="48"/>
      <c r="TE40" s="48"/>
      <c r="TF40" s="48"/>
      <c r="TG40" s="48"/>
      <c r="TH40" s="48"/>
      <c r="TI40" s="52"/>
      <c r="TJ40" s="48"/>
      <c r="TK40" s="48"/>
      <c r="TL40" s="48"/>
      <c r="TM40" s="48"/>
      <c r="TN40" s="51"/>
      <c r="TO40" s="48"/>
      <c r="TP40" s="48"/>
      <c r="TQ40" s="48"/>
      <c r="TR40" s="48"/>
      <c r="TS40" s="48"/>
      <c r="TT40" s="48"/>
      <c r="TU40" s="52"/>
      <c r="TV40" s="48"/>
      <c r="TW40" s="48"/>
      <c r="TX40" s="48"/>
      <c r="TY40" s="48"/>
      <c r="TZ40" s="51"/>
      <c r="UA40" s="48"/>
      <c r="UB40" s="48"/>
      <c r="UC40" s="48"/>
      <c r="UD40" s="48"/>
      <c r="UE40" s="48"/>
      <c r="UF40" s="48"/>
      <c r="UG40" s="52"/>
      <c r="UH40" s="48"/>
      <c r="UI40" s="48"/>
      <c r="UJ40" s="48"/>
      <c r="UK40" s="48"/>
      <c r="UL40" s="51"/>
      <c r="UM40" s="48"/>
      <c r="UN40" s="48"/>
      <c r="UO40" s="48"/>
      <c r="UP40" s="48"/>
      <c r="UQ40" s="48"/>
      <c r="UR40" s="48"/>
      <c r="US40" s="52"/>
      <c r="UT40" s="48"/>
      <c r="UU40" s="48"/>
      <c r="UV40" s="48"/>
      <c r="UW40" s="48"/>
      <c r="UX40" s="51"/>
      <c r="UY40" s="48"/>
      <c r="UZ40" s="48"/>
      <c r="VA40" s="48"/>
      <c r="VB40" s="48"/>
      <c r="VC40" s="48"/>
      <c r="VD40" s="48"/>
      <c r="VE40" s="52"/>
      <c r="VF40" s="48"/>
      <c r="VG40" s="48"/>
      <c r="VH40" s="48"/>
      <c r="VI40" s="48"/>
      <c r="VJ40" s="51"/>
      <c r="VK40" s="48"/>
      <c r="VL40" s="48"/>
      <c r="VM40" s="48"/>
      <c r="VN40" s="48"/>
      <c r="VO40" s="48"/>
      <c r="VP40" s="48"/>
      <c r="VQ40" s="52"/>
      <c r="VR40" s="48"/>
      <c r="VS40" s="48"/>
      <c r="VT40" s="48"/>
      <c r="VU40" s="48"/>
      <c r="VV40" s="51"/>
      <c r="VW40" s="48"/>
      <c r="VX40" s="48"/>
      <c r="VY40" s="48"/>
      <c r="VZ40" s="48"/>
      <c r="WA40" s="48"/>
      <c r="WB40" s="48"/>
      <c r="WC40" s="52"/>
      <c r="WD40" s="48"/>
      <c r="WE40" s="48"/>
      <c r="WF40" s="48"/>
      <c r="WG40" s="48"/>
      <c r="WH40" s="51"/>
      <c r="WI40" s="48"/>
      <c r="WJ40" s="48"/>
      <c r="WK40" s="48"/>
      <c r="WL40" s="48"/>
      <c r="WM40" s="48"/>
      <c r="WN40" s="48"/>
      <c r="WO40" s="52"/>
      <c r="WP40" s="48"/>
      <c r="WQ40" s="48"/>
      <c r="WR40" s="48"/>
      <c r="WS40" s="48"/>
      <c r="WT40" s="51"/>
      <c r="WU40" s="48"/>
      <c r="WV40" s="48"/>
      <c r="WW40" s="48"/>
      <c r="WX40" s="48"/>
      <c r="WY40" s="48"/>
      <c r="WZ40" s="48"/>
      <c r="XA40" s="52"/>
      <c r="XB40" s="48"/>
      <c r="XC40" s="48"/>
      <c r="XD40" s="48"/>
      <c r="XE40" s="48"/>
      <c r="XF40" s="51"/>
      <c r="XG40" s="48"/>
      <c r="XH40" s="48"/>
      <c r="XI40" s="48"/>
      <c r="XJ40" s="48"/>
      <c r="XK40" s="48"/>
      <c r="XL40" s="48"/>
      <c r="XM40" s="52"/>
      <c r="XN40" s="48"/>
      <c r="XO40" s="48"/>
      <c r="XP40" s="48"/>
      <c r="XQ40" s="48"/>
      <c r="XR40" s="51"/>
      <c r="XS40" s="48"/>
      <c r="XT40" s="48"/>
      <c r="XU40" s="48"/>
      <c r="XV40" s="48"/>
      <c r="XW40" s="48"/>
      <c r="XX40" s="48"/>
      <c r="XY40" s="52"/>
      <c r="XZ40" s="48"/>
      <c r="YA40" s="48"/>
      <c r="YB40" s="48"/>
      <c r="YC40" s="48"/>
      <c r="YD40" s="51"/>
      <c r="YE40" s="48"/>
      <c r="YF40" s="48"/>
      <c r="YG40" s="48"/>
      <c r="YH40" s="48"/>
      <c r="YI40" s="48"/>
      <c r="YJ40" s="48"/>
      <c r="YK40" s="52"/>
      <c r="YL40" s="48"/>
      <c r="YM40" s="48"/>
      <c r="YN40" s="48"/>
      <c r="YO40" s="48"/>
      <c r="YP40" s="51"/>
      <c r="YQ40" s="48"/>
      <c r="YR40" s="48"/>
      <c r="YS40" s="48"/>
      <c r="YT40" s="48"/>
      <c r="YU40" s="48"/>
      <c r="YV40" s="48"/>
      <c r="YW40" s="52"/>
      <c r="YX40" s="48"/>
      <c r="YY40" s="48"/>
      <c r="YZ40" s="48"/>
      <c r="ZA40" s="48"/>
      <c r="ZB40" s="51"/>
      <c r="ZC40" s="48"/>
      <c r="ZD40" s="48"/>
      <c r="ZE40" s="48"/>
      <c r="ZF40" s="48"/>
      <c r="ZG40" s="48"/>
      <c r="ZH40" s="48"/>
      <c r="ZI40" s="52"/>
      <c r="ZJ40" s="48"/>
      <c r="ZK40" s="48"/>
      <c r="ZL40" s="48"/>
      <c r="ZM40" s="48"/>
      <c r="ZN40" s="51"/>
      <c r="ZO40" s="48"/>
      <c r="ZP40" s="48"/>
      <c r="ZQ40" s="48"/>
      <c r="ZR40" s="48"/>
      <c r="ZS40" s="48"/>
      <c r="ZT40" s="48"/>
      <c r="ZU40" s="52"/>
      <c r="ZV40" s="48"/>
      <c r="ZW40" s="48"/>
      <c r="ZX40" s="48"/>
      <c r="ZY40" s="48"/>
      <c r="ZZ40" s="51"/>
      <c r="AAA40" s="48"/>
      <c r="AAB40" s="48"/>
      <c r="AAC40" s="48"/>
      <c r="AAD40" s="48"/>
      <c r="AAE40" s="48"/>
      <c r="AAF40" s="48"/>
      <c r="AAG40" s="52"/>
      <c r="AAH40" s="48"/>
      <c r="AAI40" s="48"/>
      <c r="AAJ40" s="48"/>
      <c r="AAK40" s="48"/>
      <c r="AAL40" s="51"/>
      <c r="AAM40" s="48"/>
      <c r="AAN40" s="48"/>
      <c r="AAO40" s="48"/>
      <c r="AAP40" s="48"/>
      <c r="AAQ40" s="48"/>
      <c r="AAR40" s="48"/>
      <c r="AAS40" s="52"/>
      <c r="AAT40" s="48"/>
      <c r="AAU40" s="48"/>
      <c r="AAV40" s="48"/>
      <c r="AAW40" s="48"/>
      <c r="AAX40" s="51"/>
      <c r="AAY40" s="48"/>
      <c r="AAZ40" s="48"/>
      <c r="ABA40" s="48"/>
      <c r="ABB40" s="48"/>
      <c r="ABC40" s="48"/>
      <c r="ABD40" s="48"/>
      <c r="ABE40" s="52"/>
      <c r="ABF40" s="48"/>
      <c r="ABG40" s="48"/>
      <c r="ABH40" s="48"/>
      <c r="ABI40" s="48"/>
      <c r="ABJ40" s="51"/>
      <c r="ABK40" s="48"/>
      <c r="ABL40" s="48"/>
      <c r="ABM40" s="48"/>
      <c r="ABN40" s="48"/>
      <c r="ABO40" s="48"/>
      <c r="ABP40" s="48"/>
      <c r="ABQ40" s="52"/>
      <c r="ABR40" s="48"/>
      <c r="ABS40" s="48"/>
      <c r="ABT40" s="48"/>
      <c r="ABU40" s="48"/>
      <c r="ABV40" s="51"/>
      <c r="ABW40" s="48"/>
      <c r="ABX40" s="48"/>
      <c r="ABY40" s="48"/>
      <c r="ABZ40" s="48"/>
      <c r="ACA40" s="48"/>
      <c r="ACB40" s="48"/>
      <c r="ACC40" s="52"/>
      <c r="ACD40" s="48"/>
      <c r="ACE40" s="48"/>
      <c r="ACF40" s="48"/>
      <c r="ACG40" s="48"/>
      <c r="ACH40" s="51"/>
      <c r="ACI40" s="48"/>
      <c r="ACJ40" s="48">
        <f t="shared" si="422"/>
        <v>0</v>
      </c>
      <c r="ACK40" s="48"/>
      <c r="ACL40" s="48"/>
      <c r="ACM40" s="48">
        <f t="shared" si="424"/>
        <v>0</v>
      </c>
      <c r="ACN40" s="48"/>
      <c r="ACO40" s="52"/>
      <c r="ACP40" s="48"/>
      <c r="ACQ40" s="48"/>
      <c r="ACR40" s="48">
        <f t="shared" si="425"/>
        <v>0</v>
      </c>
      <c r="ACS40" s="48"/>
      <c r="ACT40" s="51"/>
      <c r="ACU40" s="48"/>
      <c r="ACV40" s="48">
        <f t="shared" si="428"/>
        <v>0</v>
      </c>
      <c r="ACW40" s="48"/>
      <c r="ACX40" s="48"/>
      <c r="ACY40" s="48">
        <f t="shared" si="430"/>
        <v>0</v>
      </c>
      <c r="ACZ40" s="48"/>
      <c r="ADA40" s="52"/>
      <c r="ADB40" s="48"/>
      <c r="ADC40" s="48"/>
      <c r="ADD40" s="48">
        <f t="shared" si="431"/>
        <v>0</v>
      </c>
      <c r="ADE40" s="48"/>
      <c r="ADF40" s="51"/>
      <c r="ADG40" s="48">
        <f t="shared" si="433"/>
        <v>0</v>
      </c>
      <c r="ADH40" s="48">
        <f t="shared" si="434"/>
        <v>0</v>
      </c>
      <c r="ADI40" s="48"/>
      <c r="ADJ40" s="48">
        <f t="shared" si="435"/>
        <v>0</v>
      </c>
      <c r="ADK40" s="48">
        <f t="shared" si="436"/>
        <v>0</v>
      </c>
      <c r="ADL40" s="48"/>
      <c r="ADM40" s="52"/>
      <c r="ADN40" s="48"/>
      <c r="ADO40" s="48"/>
      <c r="ADP40" s="48">
        <f t="shared" si="437"/>
        <v>0</v>
      </c>
      <c r="ADQ40" s="48">
        <f t="shared" si="438"/>
        <v>0</v>
      </c>
      <c r="ADR40" s="51"/>
      <c r="ADS40" s="48">
        <f t="shared" si="439"/>
        <v>0</v>
      </c>
      <c r="ADT40" s="48">
        <f t="shared" si="440"/>
        <v>0</v>
      </c>
      <c r="ADU40" s="48"/>
      <c r="ADV40" s="48">
        <f t="shared" si="441"/>
        <v>0</v>
      </c>
      <c r="ADW40" s="48">
        <f t="shared" si="442"/>
        <v>0</v>
      </c>
      <c r="ADX40" s="48"/>
      <c r="ADY40" s="52"/>
      <c r="ADZ40" s="48"/>
      <c r="AEA40" s="48"/>
      <c r="AEB40" s="48">
        <f t="shared" si="443"/>
        <v>0</v>
      </c>
      <c r="AEC40" s="48">
        <f t="shared" si="444"/>
        <v>0</v>
      </c>
      <c r="AED40" s="51"/>
      <c r="AEE40" s="48">
        <f t="shared" si="445"/>
        <v>0</v>
      </c>
      <c r="AEF40" s="48">
        <f t="shared" si="446"/>
        <v>0</v>
      </c>
      <c r="AEG40" s="48"/>
      <c r="AEH40" s="48">
        <f t="shared" si="447"/>
        <v>0</v>
      </c>
      <c r="AEI40" s="48">
        <f t="shared" si="448"/>
        <v>0</v>
      </c>
      <c r="AEJ40" s="48"/>
      <c r="AEK40" s="52"/>
      <c r="AEL40" s="48"/>
      <c r="AEM40" s="48"/>
      <c r="AEN40" s="48">
        <f t="shared" si="449"/>
        <v>0</v>
      </c>
      <c r="AEO40" s="48">
        <f t="shared" si="450"/>
        <v>0</v>
      </c>
      <c r="AEP40" s="51">
        <v>72</v>
      </c>
      <c r="AEQ40" s="48">
        <f t="shared" si="451"/>
        <v>0.31304347826086959</v>
      </c>
      <c r="AER40" s="48">
        <f t="shared" si="452"/>
        <v>72</v>
      </c>
      <c r="AES40" s="48">
        <v>1001831.5899999996</v>
      </c>
      <c r="AET40" s="48">
        <f t="shared" si="453"/>
        <v>0.20626667567831575</v>
      </c>
      <c r="AEU40" s="48">
        <f t="shared" si="454"/>
        <v>1001831.5899999996</v>
      </c>
      <c r="AEV40" s="48">
        <v>1001831.5899999996</v>
      </c>
      <c r="AEW40" s="52"/>
      <c r="AEX40" s="48"/>
      <c r="AEY40" s="48">
        <v>1001831.5899999996</v>
      </c>
      <c r="AEZ40" s="48">
        <f t="shared" si="455"/>
        <v>1001831.5899999996</v>
      </c>
      <c r="AFA40" s="48">
        <f t="shared" si="456"/>
        <v>0.20626667567831575</v>
      </c>
      <c r="AFB40" s="51">
        <v>72</v>
      </c>
      <c r="AFC40" s="48">
        <f t="shared" si="457"/>
        <v>0.31304347826086959</v>
      </c>
      <c r="AFD40" s="48">
        <f t="shared" si="458"/>
        <v>0</v>
      </c>
      <c r="AFE40" s="48">
        <v>1001831.5899999996</v>
      </c>
      <c r="AFF40" s="48">
        <f t="shared" si="459"/>
        <v>0.20626667567831575</v>
      </c>
      <c r="AFG40" s="48">
        <f t="shared" si="460"/>
        <v>0</v>
      </c>
      <c r="AFH40" s="48">
        <v>1001831.5899999996</v>
      </c>
      <c r="AFI40" s="52"/>
      <c r="AFJ40" s="48"/>
      <c r="AFK40" s="48">
        <v>1001831.5899999996</v>
      </c>
      <c r="AFL40" s="48">
        <f t="shared" si="461"/>
        <v>1001831.5899999996</v>
      </c>
      <c r="AFM40" s="48">
        <f t="shared" si="462"/>
        <v>0.20626667567831575</v>
      </c>
      <c r="AFN40" s="51">
        <v>166</v>
      </c>
      <c r="AFO40" s="48">
        <f t="shared" si="463"/>
        <v>0.72173913043478266</v>
      </c>
      <c r="AFP40" s="48">
        <f t="shared" si="464"/>
        <v>94</v>
      </c>
      <c r="AFQ40" s="48">
        <v>3034815.7</v>
      </c>
      <c r="AFR40" s="48">
        <f t="shared" si="465"/>
        <v>0.62483690071637799</v>
      </c>
      <c r="AFS40" s="48">
        <f t="shared" si="466"/>
        <v>2032984.1100000006</v>
      </c>
      <c r="AFT40" s="48">
        <v>3034815.7</v>
      </c>
      <c r="AFU40" s="52"/>
      <c r="AFV40" s="48"/>
      <c r="AFW40" s="48">
        <v>3034815.7</v>
      </c>
      <c r="AFX40" s="48">
        <f t="shared" si="467"/>
        <v>3034815.7</v>
      </c>
      <c r="AFY40" s="48">
        <f t="shared" si="468"/>
        <v>0.62483690071637799</v>
      </c>
      <c r="AFZ40" s="51">
        <v>166</v>
      </c>
      <c r="AGA40" s="48">
        <f t="shared" si="44"/>
        <v>0.72173913043478266</v>
      </c>
      <c r="AGB40" s="48">
        <f t="shared" si="469"/>
        <v>0</v>
      </c>
      <c r="AGC40" s="48">
        <v>3034815.7</v>
      </c>
      <c r="AGD40" s="48">
        <f t="shared" si="45"/>
        <v>0.62483690071637799</v>
      </c>
      <c r="AGE40" s="48">
        <f t="shared" si="470"/>
        <v>0</v>
      </c>
      <c r="AGF40" s="48">
        <v>3034815.7</v>
      </c>
      <c r="AGG40" s="52"/>
      <c r="AGH40" s="48"/>
      <c r="AGI40" s="48">
        <v>2032984.1099999994</v>
      </c>
      <c r="AGJ40" s="48">
        <f t="shared" si="471"/>
        <v>2032984.1099999994</v>
      </c>
      <c r="AGK40" s="48">
        <f t="shared" si="472"/>
        <v>0.41857022503806196</v>
      </c>
      <c r="AGL40" s="51">
        <v>166</v>
      </c>
      <c r="AGM40" s="48">
        <f t="shared" si="473"/>
        <v>0.72173913043478266</v>
      </c>
      <c r="AGN40" s="48">
        <f t="shared" si="474"/>
        <v>0</v>
      </c>
      <c r="AGO40" s="48">
        <v>3034815.7</v>
      </c>
      <c r="AGP40" s="48">
        <f t="shared" si="475"/>
        <v>0.62483690071637799</v>
      </c>
      <c r="AGQ40" s="48">
        <f t="shared" si="476"/>
        <v>0</v>
      </c>
      <c r="AGR40" s="48">
        <v>3034815.7</v>
      </c>
      <c r="AGS40" s="52"/>
      <c r="AGT40" s="48">
        <v>3034815.6999999988</v>
      </c>
      <c r="AGU40" s="48">
        <v>0</v>
      </c>
      <c r="AGV40" s="48">
        <f t="shared" si="477"/>
        <v>3034815.6999999988</v>
      </c>
      <c r="AGW40" s="48">
        <f t="shared" si="478"/>
        <v>0.62483690071637765</v>
      </c>
      <c r="AGX40" s="51">
        <v>166</v>
      </c>
      <c r="AGY40" s="48">
        <f t="shared" si="479"/>
        <v>0.72173913043478266</v>
      </c>
      <c r="AGZ40" s="48">
        <f t="shared" si="480"/>
        <v>0</v>
      </c>
      <c r="AHA40" s="48">
        <v>3034815.7</v>
      </c>
      <c r="AHB40" s="48">
        <f t="shared" si="481"/>
        <v>0.62483690071637799</v>
      </c>
      <c r="AHC40" s="48">
        <f t="shared" si="482"/>
        <v>0</v>
      </c>
      <c r="AHD40" s="48">
        <v>3034815.7</v>
      </c>
      <c r="AHE40" s="52"/>
      <c r="AHF40" s="48">
        <v>3034815.6999999988</v>
      </c>
      <c r="AHG40" s="48">
        <v>1310.6499999999999</v>
      </c>
      <c r="AHH40" s="48">
        <f t="shared" si="483"/>
        <v>3036126.3499999987</v>
      </c>
      <c r="AHI40" s="48">
        <f t="shared" si="484"/>
        <v>0.62510674988182247</v>
      </c>
      <c r="AHJ40" s="51">
        <v>166</v>
      </c>
      <c r="AHK40" s="48">
        <f t="shared" si="485"/>
        <v>0.72173913043478266</v>
      </c>
      <c r="AHL40" s="48">
        <f t="shared" si="486"/>
        <v>0</v>
      </c>
      <c r="AHM40" s="48">
        <v>3034815.7</v>
      </c>
      <c r="AHN40" s="48">
        <f t="shared" si="487"/>
        <v>0.62483690071637799</v>
      </c>
      <c r="AHO40" s="48">
        <f t="shared" si="488"/>
        <v>0</v>
      </c>
      <c r="AHP40" s="48">
        <v>3034815.7</v>
      </c>
      <c r="AHQ40" s="52"/>
      <c r="AHR40" s="48">
        <v>3033505.0500000012</v>
      </c>
      <c r="AHS40" s="48">
        <v>1310.6499999999999</v>
      </c>
      <c r="AHT40" s="48">
        <f t="shared" si="489"/>
        <v>3034815.7000000011</v>
      </c>
      <c r="AHU40" s="48">
        <f t="shared" si="490"/>
        <v>0.6248369007163781</v>
      </c>
      <c r="AHV40" s="51">
        <v>166</v>
      </c>
      <c r="AHW40" s="48">
        <f t="shared" si="491"/>
        <v>0.72173913043478266</v>
      </c>
      <c r="AHX40" s="48">
        <f t="shared" si="492"/>
        <v>0</v>
      </c>
      <c r="AHY40" s="48">
        <v>3034815.7</v>
      </c>
      <c r="AHZ40" s="48">
        <f t="shared" si="493"/>
        <v>0.62483690071637799</v>
      </c>
      <c r="AIA40" s="48">
        <f t="shared" si="494"/>
        <v>0</v>
      </c>
      <c r="AIB40" s="48">
        <v>3034815.7</v>
      </c>
      <c r="AIC40" s="52"/>
      <c r="AID40" s="48">
        <v>3033505.0500000012</v>
      </c>
      <c r="AIE40" s="48">
        <v>1310.6499999999999</v>
      </c>
      <c r="AIF40" s="48">
        <f t="shared" si="495"/>
        <v>3034815.7000000011</v>
      </c>
      <c r="AIG40" s="48">
        <f t="shared" si="496"/>
        <v>0.6248369007163781</v>
      </c>
      <c r="AIH40" s="51">
        <v>166</v>
      </c>
      <c r="AII40" s="48">
        <f t="shared" si="497"/>
        <v>0.72173913043478266</v>
      </c>
      <c r="AIJ40" s="48">
        <f t="shared" si="498"/>
        <v>0</v>
      </c>
      <c r="AIK40" s="48">
        <v>3034815.7</v>
      </c>
      <c r="AIL40" s="48">
        <f t="shared" si="499"/>
        <v>0.62483690071637799</v>
      </c>
      <c r="AIM40" s="48">
        <f t="shared" si="500"/>
        <v>0</v>
      </c>
      <c r="AIN40" s="48">
        <v>3034815.7</v>
      </c>
      <c r="AIO40" s="52"/>
      <c r="AIP40" s="48">
        <v>3033505.0500000012</v>
      </c>
      <c r="AIQ40" s="48">
        <v>1310.6499999999999</v>
      </c>
      <c r="AIR40" s="48">
        <f t="shared" si="501"/>
        <v>3034815.7000000011</v>
      </c>
      <c r="AIS40" s="48">
        <f t="shared" si="502"/>
        <v>0.6248369007163781</v>
      </c>
      <c r="AIT40" s="51">
        <v>166</v>
      </c>
      <c r="AIU40" s="48">
        <f t="shared" si="503"/>
        <v>0.72173913043478266</v>
      </c>
      <c r="AIV40" s="48">
        <f t="shared" si="504"/>
        <v>0</v>
      </c>
      <c r="AIW40" s="48">
        <v>3034815.7</v>
      </c>
      <c r="AIX40" s="48">
        <f t="shared" si="505"/>
        <v>0.62483690071637799</v>
      </c>
      <c r="AIY40" s="48">
        <f t="shared" si="506"/>
        <v>0</v>
      </c>
      <c r="AIZ40" s="48">
        <v>3034815.7</v>
      </c>
      <c r="AJA40" s="52"/>
      <c r="AJB40" s="48">
        <v>3033505.0500000012</v>
      </c>
      <c r="AJC40" s="48">
        <v>1310.6499999999999</v>
      </c>
      <c r="AJD40" s="48">
        <f t="shared" si="507"/>
        <v>3034815.7000000011</v>
      </c>
      <c r="AJE40" s="48">
        <f t="shared" si="508"/>
        <v>0.6248369007163781</v>
      </c>
      <c r="AJF40" s="51">
        <v>166</v>
      </c>
      <c r="AJG40" s="48">
        <f t="shared" si="509"/>
        <v>0.72173913043478266</v>
      </c>
      <c r="AJH40" s="48">
        <f t="shared" si="510"/>
        <v>0</v>
      </c>
      <c r="AJI40" s="48">
        <v>3034815.7</v>
      </c>
      <c r="AJJ40" s="48">
        <f t="shared" si="511"/>
        <v>0.62483690071637799</v>
      </c>
      <c r="AJK40" s="48">
        <f t="shared" si="512"/>
        <v>0</v>
      </c>
      <c r="AJL40" s="48">
        <v>3034815.7</v>
      </c>
      <c r="AJM40" s="52"/>
      <c r="AJN40" s="48">
        <v>3033505.0500000012</v>
      </c>
      <c r="AJO40" s="48">
        <v>1310.6499999999999</v>
      </c>
      <c r="AJP40" s="48">
        <f t="shared" si="513"/>
        <v>3034815.7000000011</v>
      </c>
      <c r="AJQ40" s="48">
        <f t="shared" si="514"/>
        <v>0.6248369007163781</v>
      </c>
      <c r="AJR40" s="51">
        <v>166</v>
      </c>
      <c r="AJS40" s="48">
        <f t="shared" si="515"/>
        <v>0.72173913043478266</v>
      </c>
      <c r="AJT40" s="48">
        <f t="shared" si="516"/>
        <v>0</v>
      </c>
      <c r="AJU40" s="48">
        <v>3034815.7</v>
      </c>
      <c r="AJV40" s="48">
        <f t="shared" si="517"/>
        <v>0.62483690071637799</v>
      </c>
      <c r="AJW40" s="48">
        <f t="shared" si="518"/>
        <v>0</v>
      </c>
      <c r="AJX40" s="48">
        <v>3034815.7</v>
      </c>
      <c r="AJY40" s="52"/>
      <c r="AJZ40" s="48">
        <v>3033505.0500000012</v>
      </c>
      <c r="AKA40" s="48">
        <v>1310.6499999999999</v>
      </c>
      <c r="AKB40" s="48">
        <f t="shared" si="519"/>
        <v>3034815.7000000011</v>
      </c>
      <c r="AKC40" s="48">
        <f t="shared" si="520"/>
        <v>0.6248369007163781</v>
      </c>
      <c r="AKD40" s="51">
        <v>166</v>
      </c>
      <c r="AKE40" s="48">
        <f t="shared" si="521"/>
        <v>0.72173913043478266</v>
      </c>
      <c r="AKF40" s="48">
        <f t="shared" si="522"/>
        <v>0</v>
      </c>
      <c r="AKG40" s="48">
        <v>3034815.7</v>
      </c>
      <c r="AKH40" s="48">
        <f t="shared" si="523"/>
        <v>0.62483690071637799</v>
      </c>
      <c r="AKI40" s="48">
        <f t="shared" si="524"/>
        <v>0</v>
      </c>
      <c r="AKJ40" s="48">
        <v>3034815.7</v>
      </c>
      <c r="AKK40" s="52"/>
      <c r="AKL40" s="48">
        <v>3033505.0500000012</v>
      </c>
      <c r="AKM40" s="48">
        <v>1310.6499999999999</v>
      </c>
      <c r="AKN40" s="48">
        <f t="shared" si="525"/>
        <v>3034815.7000000011</v>
      </c>
      <c r="AKO40" s="48">
        <f t="shared" si="526"/>
        <v>0.6248369007163781</v>
      </c>
      <c r="AKP40" s="51">
        <v>0</v>
      </c>
      <c r="AKQ40" s="48">
        <f t="shared" si="527"/>
        <v>0</v>
      </c>
      <c r="AKR40" s="48"/>
      <c r="AKS40" s="48">
        <v>0</v>
      </c>
      <c r="AKT40" s="48">
        <f t="shared" si="528"/>
        <v>0</v>
      </c>
      <c r="AKU40" s="48"/>
      <c r="AKV40" s="48"/>
      <c r="AKW40" s="52"/>
      <c r="AKX40" s="48">
        <v>3033505.0500000012</v>
      </c>
      <c r="AKY40" s="48">
        <v>1310.6499999999999</v>
      </c>
      <c r="AKZ40" s="48">
        <f t="shared" si="529"/>
        <v>3034815.7000000011</v>
      </c>
      <c r="ALA40" s="48">
        <f t="shared" si="530"/>
        <v>0.6248369007163781</v>
      </c>
      <c r="ALB40" s="51">
        <v>0</v>
      </c>
      <c r="ALC40" s="48">
        <f t="shared" si="531"/>
        <v>0</v>
      </c>
      <c r="ALD40" s="48">
        <f t="shared" si="532"/>
        <v>0</v>
      </c>
      <c r="ALE40" s="48">
        <v>0</v>
      </c>
      <c r="ALF40" s="48">
        <f t="shared" si="533"/>
        <v>0</v>
      </c>
      <c r="ALG40" s="48">
        <f t="shared" si="534"/>
        <v>0</v>
      </c>
      <c r="ALH40" s="48">
        <v>0</v>
      </c>
      <c r="ALI40" s="52">
        <v>0</v>
      </c>
      <c r="ALJ40" s="48">
        <v>3033505.0500000012</v>
      </c>
      <c r="ALK40" s="48">
        <v>1310.6499999999999</v>
      </c>
      <c r="ALL40" s="48">
        <f t="shared" si="535"/>
        <v>3034815.7000000011</v>
      </c>
      <c r="ALM40" s="48">
        <f t="shared" si="536"/>
        <v>0.6248369007163781</v>
      </c>
      <c r="ALN40" s="51">
        <v>0</v>
      </c>
      <c r="ALO40" s="48">
        <f t="shared" si="537"/>
        <v>0</v>
      </c>
      <c r="ALP40" s="48">
        <f t="shared" si="538"/>
        <v>0</v>
      </c>
      <c r="ALQ40" s="48">
        <v>0</v>
      </c>
      <c r="ALR40" s="48">
        <f t="shared" si="539"/>
        <v>0</v>
      </c>
      <c r="ALS40" s="48">
        <f t="shared" si="540"/>
        <v>0</v>
      </c>
      <c r="ALT40" s="48">
        <v>0</v>
      </c>
      <c r="ALU40" s="52">
        <v>0</v>
      </c>
      <c r="ALV40" s="48">
        <v>3033505.0500000012</v>
      </c>
      <c r="ALW40" s="48">
        <v>1310.6499999999999</v>
      </c>
      <c r="ALX40" s="48">
        <f t="shared" si="541"/>
        <v>3034815.7000000011</v>
      </c>
      <c r="ALY40" s="48">
        <f t="shared" si="542"/>
        <v>0.6248369007163781</v>
      </c>
      <c r="ALZ40" s="51">
        <v>0</v>
      </c>
      <c r="AMA40" s="48">
        <f t="shared" si="543"/>
        <v>0</v>
      </c>
      <c r="AMB40" s="48">
        <f t="shared" si="544"/>
        <v>0</v>
      </c>
      <c r="AMC40" s="48">
        <v>0</v>
      </c>
      <c r="AMD40" s="48">
        <f t="shared" si="545"/>
        <v>0</v>
      </c>
      <c r="AME40" s="48">
        <f t="shared" si="546"/>
        <v>0</v>
      </c>
      <c r="AMF40" s="48">
        <v>0</v>
      </c>
      <c r="AMG40" s="52">
        <v>0</v>
      </c>
      <c r="AMH40" s="48">
        <v>3033505.0499999989</v>
      </c>
      <c r="AMI40" s="48">
        <v>1310.6499999999999</v>
      </c>
      <c r="AMJ40" s="48">
        <f t="shared" si="547"/>
        <v>3034815.6999999988</v>
      </c>
      <c r="AMK40" s="48">
        <f t="shared" si="548"/>
        <v>0.62483690071637765</v>
      </c>
      <c r="AML40" s="51">
        <v>0</v>
      </c>
      <c r="AMM40" s="48">
        <f t="shared" si="549"/>
        <v>0</v>
      </c>
      <c r="AMN40" s="48">
        <f t="shared" si="550"/>
        <v>0</v>
      </c>
      <c r="AMO40" s="48">
        <v>0</v>
      </c>
      <c r="AMP40" s="48">
        <f t="shared" si="551"/>
        <v>0</v>
      </c>
      <c r="AMQ40" s="48">
        <f t="shared" si="552"/>
        <v>0</v>
      </c>
      <c r="AMR40" s="48">
        <v>0</v>
      </c>
      <c r="AMS40" s="52">
        <v>0</v>
      </c>
      <c r="AMT40" s="48">
        <v>3033505.0499999989</v>
      </c>
      <c r="AMU40" s="48">
        <v>1310.6499999999999</v>
      </c>
      <c r="AMV40" s="48">
        <f t="shared" si="553"/>
        <v>3034815.6999999988</v>
      </c>
      <c r="AMW40" s="48">
        <f t="shared" si="554"/>
        <v>0.62483690071637765</v>
      </c>
      <c r="AMX40" s="51">
        <v>0</v>
      </c>
      <c r="AMY40" s="48">
        <f t="shared" si="555"/>
        <v>0</v>
      </c>
      <c r="AMZ40" s="48">
        <f t="shared" si="556"/>
        <v>0</v>
      </c>
      <c r="ANA40" s="48">
        <v>0</v>
      </c>
      <c r="ANB40" s="48">
        <f t="shared" si="557"/>
        <v>0</v>
      </c>
      <c r="ANC40" s="48">
        <f t="shared" si="634"/>
        <v>0</v>
      </c>
      <c r="AND40" s="48">
        <v>0</v>
      </c>
      <c r="ANE40" s="52">
        <v>0</v>
      </c>
      <c r="ANF40" s="48">
        <v>3033505.0499999989</v>
      </c>
      <c r="ANG40" s="48">
        <v>0</v>
      </c>
      <c r="ANH40" s="48">
        <f t="shared" si="558"/>
        <v>3033505.0499999989</v>
      </c>
      <c r="ANI40" s="48">
        <f t="shared" si="559"/>
        <v>0.62456705155093284</v>
      </c>
      <c r="ANJ40" s="51">
        <v>0</v>
      </c>
      <c r="ANK40" s="48">
        <f t="shared" si="560"/>
        <v>0</v>
      </c>
      <c r="ANL40" s="48">
        <f t="shared" si="561"/>
        <v>0</v>
      </c>
      <c r="ANM40" s="48">
        <v>0</v>
      </c>
      <c r="ANN40" s="48">
        <f t="shared" si="562"/>
        <v>0</v>
      </c>
      <c r="ANO40" s="48">
        <f t="shared" si="635"/>
        <v>0</v>
      </c>
      <c r="ANP40" s="48">
        <v>0</v>
      </c>
      <c r="ANQ40" s="52">
        <v>0</v>
      </c>
      <c r="ANR40" s="48">
        <v>3033505.0499999989</v>
      </c>
      <c r="ANS40" s="48">
        <v>0</v>
      </c>
      <c r="ANT40" s="48">
        <f t="shared" si="563"/>
        <v>3033505.0499999989</v>
      </c>
      <c r="ANU40" s="48">
        <f t="shared" si="564"/>
        <v>0.62456705155093284</v>
      </c>
      <c r="ANV40" s="51">
        <v>0</v>
      </c>
      <c r="ANW40" s="48">
        <f t="shared" si="565"/>
        <v>0</v>
      </c>
      <c r="ANX40" s="48">
        <f t="shared" si="566"/>
        <v>0</v>
      </c>
      <c r="ANY40" s="48">
        <v>0</v>
      </c>
      <c r="ANZ40" s="48">
        <f t="shared" si="567"/>
        <v>0</v>
      </c>
      <c r="AOA40" s="48">
        <f t="shared" si="636"/>
        <v>0</v>
      </c>
      <c r="AOB40" s="48">
        <v>0</v>
      </c>
      <c r="AOC40" s="52">
        <v>0</v>
      </c>
      <c r="AOD40" s="48">
        <v>3033505.0499999989</v>
      </c>
      <c r="AOE40" s="48">
        <v>0</v>
      </c>
      <c r="AOF40" s="48">
        <f t="shared" si="568"/>
        <v>3033505.0499999989</v>
      </c>
      <c r="AOG40" s="48">
        <f t="shared" si="569"/>
        <v>0.62456705155093284</v>
      </c>
      <c r="AOH40" s="51">
        <v>0</v>
      </c>
      <c r="AOI40" s="48">
        <f t="shared" si="570"/>
        <v>0</v>
      </c>
      <c r="AOJ40" s="48">
        <f t="shared" si="571"/>
        <v>0</v>
      </c>
      <c r="AOK40" s="48">
        <v>0</v>
      </c>
      <c r="AOL40" s="48">
        <f t="shared" si="572"/>
        <v>0</v>
      </c>
      <c r="AOM40" s="48">
        <f t="shared" si="637"/>
        <v>0</v>
      </c>
      <c r="AON40" s="48">
        <v>0</v>
      </c>
      <c r="AOO40" s="52">
        <v>0</v>
      </c>
      <c r="AOP40" s="48">
        <v>3033505.0499999989</v>
      </c>
      <c r="AOQ40" s="48">
        <v>0</v>
      </c>
      <c r="AOR40" s="48">
        <f t="shared" si="573"/>
        <v>3033505.0499999989</v>
      </c>
      <c r="AOS40" s="48">
        <f t="shared" si="574"/>
        <v>0.62456705155093284</v>
      </c>
      <c r="AOT40" s="51">
        <v>0</v>
      </c>
      <c r="AOU40" s="48">
        <f t="shared" si="575"/>
        <v>0</v>
      </c>
      <c r="AOV40" s="48">
        <f t="shared" si="576"/>
        <v>0</v>
      </c>
      <c r="AOW40" s="48">
        <v>0</v>
      </c>
      <c r="AOX40" s="48">
        <f t="shared" si="577"/>
        <v>0</v>
      </c>
      <c r="AOY40" s="48">
        <f t="shared" si="638"/>
        <v>0</v>
      </c>
      <c r="AOZ40" s="48">
        <v>0</v>
      </c>
      <c r="APA40" s="52">
        <v>0</v>
      </c>
      <c r="APB40" s="48">
        <v>3033505.0499999989</v>
      </c>
      <c r="APC40" s="48">
        <v>0</v>
      </c>
      <c r="APD40" s="48">
        <f t="shared" si="578"/>
        <v>3033505.0499999989</v>
      </c>
      <c r="APE40" s="48">
        <f t="shared" si="579"/>
        <v>0.62456705155093284</v>
      </c>
      <c r="APF40" s="51">
        <v>0</v>
      </c>
      <c r="APG40" s="48">
        <f t="shared" si="580"/>
        <v>0</v>
      </c>
      <c r="APH40" s="48">
        <f t="shared" si="581"/>
        <v>0</v>
      </c>
      <c r="API40" s="48">
        <v>0</v>
      </c>
      <c r="APJ40" s="48">
        <f t="shared" si="582"/>
        <v>0</v>
      </c>
      <c r="APK40" s="48">
        <f t="shared" si="639"/>
        <v>0</v>
      </c>
      <c r="APL40" s="48">
        <v>0</v>
      </c>
      <c r="APM40" s="52">
        <v>0</v>
      </c>
      <c r="APN40" s="48">
        <v>3033505.0499999989</v>
      </c>
      <c r="APO40" s="48">
        <v>0</v>
      </c>
      <c r="APP40" s="48">
        <f t="shared" si="583"/>
        <v>3033505.0499999989</v>
      </c>
      <c r="APQ40" s="48">
        <f t="shared" si="584"/>
        <v>0.62456705155093284</v>
      </c>
      <c r="APR40" s="51">
        <v>0</v>
      </c>
      <c r="APS40" s="48">
        <f t="shared" si="585"/>
        <v>0</v>
      </c>
      <c r="APT40" s="48">
        <f t="shared" si="586"/>
        <v>0</v>
      </c>
      <c r="APU40" s="48">
        <v>0</v>
      </c>
      <c r="APV40" s="48">
        <f t="shared" si="587"/>
        <v>0</v>
      </c>
      <c r="APW40" s="48">
        <f t="shared" si="640"/>
        <v>0</v>
      </c>
      <c r="APX40" s="48">
        <v>0</v>
      </c>
      <c r="APY40" s="52">
        <v>0</v>
      </c>
      <c r="APZ40" s="48">
        <v>3033505.0499999989</v>
      </c>
      <c r="AQA40" s="48">
        <v>0</v>
      </c>
      <c r="AQB40" s="48">
        <f t="shared" si="588"/>
        <v>3033505.0499999989</v>
      </c>
      <c r="AQC40" s="48">
        <f t="shared" si="589"/>
        <v>0.62456705155093284</v>
      </c>
      <c r="AQD40" s="51">
        <v>0</v>
      </c>
      <c r="AQE40" s="48">
        <f t="shared" si="590"/>
        <v>0</v>
      </c>
      <c r="AQF40" s="48">
        <f t="shared" si="591"/>
        <v>0</v>
      </c>
      <c r="AQG40" s="48">
        <v>0</v>
      </c>
      <c r="AQH40" s="48">
        <f t="shared" si="592"/>
        <v>0</v>
      </c>
      <c r="AQI40" s="48">
        <f t="shared" si="641"/>
        <v>0</v>
      </c>
      <c r="AQJ40" s="48">
        <v>0</v>
      </c>
      <c r="AQK40" s="52">
        <v>0</v>
      </c>
      <c r="AQL40" s="48">
        <v>3033505.0499999989</v>
      </c>
      <c r="AQM40" s="48">
        <v>1310.6499999999999</v>
      </c>
      <c r="AQN40" s="48">
        <f t="shared" si="593"/>
        <v>3034815.6999999988</v>
      </c>
      <c r="AQO40" s="48">
        <f t="shared" si="594"/>
        <v>0.62483690071637765</v>
      </c>
      <c r="AQP40" s="51">
        <v>0</v>
      </c>
      <c r="AQQ40" s="48">
        <f t="shared" si="595"/>
        <v>0</v>
      </c>
      <c r="AQR40" s="48">
        <f t="shared" si="596"/>
        <v>0</v>
      </c>
      <c r="AQS40" s="48">
        <v>0</v>
      </c>
      <c r="AQT40" s="48">
        <f t="shared" si="597"/>
        <v>0</v>
      </c>
      <c r="AQU40" s="48">
        <f t="shared" si="642"/>
        <v>0</v>
      </c>
      <c r="AQV40" s="48">
        <v>0</v>
      </c>
      <c r="AQW40" s="52">
        <v>0</v>
      </c>
      <c r="AQX40" s="48">
        <v>3033505.05</v>
      </c>
      <c r="AQY40" s="48">
        <v>0</v>
      </c>
      <c r="AQZ40" s="48">
        <f t="shared" si="598"/>
        <v>3033505.05</v>
      </c>
      <c r="ARA40" s="48">
        <f t="shared" si="599"/>
        <v>0.62456705155093306</v>
      </c>
      <c r="ARB40" s="51">
        <v>0</v>
      </c>
      <c r="ARC40" s="48">
        <f t="shared" si="600"/>
        <v>0</v>
      </c>
      <c r="ARD40" s="48">
        <f t="shared" si="601"/>
        <v>0</v>
      </c>
      <c r="ARE40" s="48">
        <v>0</v>
      </c>
      <c r="ARF40" s="48">
        <f t="shared" si="602"/>
        <v>0</v>
      </c>
      <c r="ARG40" s="48">
        <f t="shared" si="643"/>
        <v>0</v>
      </c>
      <c r="ARH40" s="48">
        <v>0</v>
      </c>
      <c r="ARI40" s="52">
        <v>0</v>
      </c>
      <c r="ARJ40" s="48">
        <v>3033505.05</v>
      </c>
      <c r="ARK40" s="48">
        <v>0</v>
      </c>
      <c r="ARL40" s="48">
        <f t="shared" si="603"/>
        <v>3033505.05</v>
      </c>
      <c r="ARM40" s="48">
        <f t="shared" si="604"/>
        <v>0.62456705155093306</v>
      </c>
      <c r="ARN40" s="51">
        <v>0</v>
      </c>
      <c r="ARO40" s="48">
        <f t="shared" si="605"/>
        <v>0</v>
      </c>
      <c r="ARP40" s="48">
        <f t="shared" si="606"/>
        <v>0</v>
      </c>
      <c r="ARQ40" s="48">
        <v>0</v>
      </c>
      <c r="ARR40" s="48">
        <f t="shared" si="607"/>
        <v>0</v>
      </c>
      <c r="ARS40" s="48">
        <f t="shared" si="644"/>
        <v>0</v>
      </c>
      <c r="ART40" s="48">
        <v>0</v>
      </c>
      <c r="ARU40" s="52">
        <v>0</v>
      </c>
      <c r="ARV40" s="48">
        <v>3033505.05</v>
      </c>
      <c r="ARW40" s="48">
        <v>0</v>
      </c>
      <c r="ARX40" s="48">
        <f t="shared" si="608"/>
        <v>3033505.05</v>
      </c>
      <c r="ARY40" s="48">
        <f t="shared" si="609"/>
        <v>0.62456705155093306</v>
      </c>
      <c r="ARZ40" s="51">
        <v>0</v>
      </c>
      <c r="ASA40" s="48">
        <f t="shared" si="610"/>
        <v>0</v>
      </c>
      <c r="ASB40" s="48">
        <f t="shared" si="611"/>
        <v>0</v>
      </c>
      <c r="ASC40" s="48">
        <v>0</v>
      </c>
      <c r="ASD40" s="48">
        <f t="shared" si="612"/>
        <v>0</v>
      </c>
      <c r="ASE40" s="48">
        <f t="shared" si="645"/>
        <v>0</v>
      </c>
      <c r="ASF40" s="48">
        <v>0</v>
      </c>
      <c r="ASG40" s="52">
        <v>0</v>
      </c>
      <c r="ASH40" s="48">
        <v>3033505.05</v>
      </c>
      <c r="ASI40" s="48">
        <v>0</v>
      </c>
      <c r="ASJ40" s="48">
        <f t="shared" si="613"/>
        <v>3033505.05</v>
      </c>
      <c r="ASK40" s="48">
        <f t="shared" si="614"/>
        <v>0.62456705155093306</v>
      </c>
      <c r="ASL40" s="51">
        <v>0</v>
      </c>
      <c r="ASM40" s="48">
        <f t="shared" si="615"/>
        <v>0</v>
      </c>
      <c r="ASN40" s="48">
        <f t="shared" si="616"/>
        <v>0</v>
      </c>
      <c r="ASO40" s="48">
        <v>0</v>
      </c>
      <c r="ASP40" s="48">
        <f t="shared" si="617"/>
        <v>0</v>
      </c>
      <c r="ASQ40" s="48">
        <f t="shared" si="646"/>
        <v>0</v>
      </c>
      <c r="ASR40" s="48">
        <v>0</v>
      </c>
      <c r="ASS40" s="52">
        <v>0</v>
      </c>
      <c r="AST40" s="48">
        <v>3033505.05</v>
      </c>
      <c r="ASU40" s="48">
        <v>0</v>
      </c>
      <c r="ASV40" s="48">
        <f t="shared" si="618"/>
        <v>3033505.05</v>
      </c>
      <c r="ASW40" s="48">
        <f t="shared" si="619"/>
        <v>0.62456705155093306</v>
      </c>
      <c r="ASX40" s="51">
        <v>0</v>
      </c>
      <c r="ASY40" s="48">
        <f t="shared" si="620"/>
        <v>0</v>
      </c>
      <c r="ASZ40" s="48">
        <f t="shared" si="621"/>
        <v>0</v>
      </c>
      <c r="ATA40" s="48">
        <v>0</v>
      </c>
      <c r="ATB40" s="48">
        <f t="shared" si="622"/>
        <v>0</v>
      </c>
      <c r="ATC40" s="48">
        <f t="shared" si="647"/>
        <v>0</v>
      </c>
      <c r="ATD40" s="48">
        <v>0</v>
      </c>
      <c r="ATE40" s="52">
        <v>0</v>
      </c>
      <c r="ATF40" s="48">
        <v>3033505.05</v>
      </c>
      <c r="ATG40" s="48">
        <v>0</v>
      </c>
      <c r="ATH40" s="48">
        <f t="shared" si="623"/>
        <v>3033505.05</v>
      </c>
      <c r="ATI40" s="48">
        <f t="shared" si="624"/>
        <v>0.62456705155093306</v>
      </c>
      <c r="ATJ40" s="51">
        <v>0</v>
      </c>
      <c r="ATK40" s="48">
        <f t="shared" si="625"/>
        <v>0</v>
      </c>
      <c r="ATL40" s="48">
        <f t="shared" si="626"/>
        <v>0</v>
      </c>
      <c r="ATM40" s="48">
        <v>0</v>
      </c>
      <c r="ATN40" s="48">
        <f t="shared" si="627"/>
        <v>0</v>
      </c>
      <c r="ATO40" s="48">
        <f t="shared" si="648"/>
        <v>0</v>
      </c>
      <c r="ATP40" s="48">
        <v>0</v>
      </c>
      <c r="ATQ40" s="52">
        <v>0</v>
      </c>
      <c r="ATR40" s="48">
        <v>3033505.05</v>
      </c>
      <c r="ATS40" s="48">
        <v>0</v>
      </c>
      <c r="ATT40" s="48">
        <f t="shared" si="628"/>
        <v>3033505.05</v>
      </c>
      <c r="ATU40" s="48">
        <f t="shared" si="629"/>
        <v>0.62456705155093306</v>
      </c>
      <c r="ATV40" s="51">
        <v>176</v>
      </c>
      <c r="ATW40" s="55">
        <f t="shared" si="630"/>
        <v>0.76521739130434785</v>
      </c>
      <c r="ATX40" s="48">
        <f t="shared" si="631"/>
        <v>176</v>
      </c>
      <c r="ATY40" s="48">
        <v>0</v>
      </c>
      <c r="ATZ40" s="48">
        <f t="shared" si="632"/>
        <v>0</v>
      </c>
      <c r="AUA40" s="48">
        <f t="shared" si="649"/>
        <v>0</v>
      </c>
      <c r="AUB40" s="48">
        <v>0</v>
      </c>
      <c r="AUC40" s="52">
        <v>0</v>
      </c>
      <c r="AUD40" s="48">
        <v>3033505.05</v>
      </c>
      <c r="AUE40" s="48">
        <v>0</v>
      </c>
      <c r="AUF40" s="48">
        <v>4362538.0200000042</v>
      </c>
      <c r="AUG40" s="55">
        <f t="shared" si="633"/>
        <v>0.89820107879175881</v>
      </c>
    </row>
    <row r="41" spans="2:1229" s="7" customFormat="1" x14ac:dyDescent="0.3">
      <c r="B41" s="47" t="s">
        <v>297</v>
      </c>
      <c r="C41" s="53">
        <v>23</v>
      </c>
      <c r="D41" s="53">
        <v>644363.36</v>
      </c>
      <c r="E41" s="53">
        <v>0</v>
      </c>
      <c r="F41" s="51"/>
      <c r="G41" s="48"/>
      <c r="H41" s="48"/>
      <c r="I41" s="48"/>
      <c r="J41" s="48"/>
      <c r="K41" s="48"/>
      <c r="L41" s="48"/>
      <c r="M41" s="52"/>
      <c r="N41" s="48"/>
      <c r="O41" s="48"/>
      <c r="P41" s="48"/>
      <c r="Q41" s="48"/>
      <c r="R41" s="51"/>
      <c r="S41" s="48"/>
      <c r="T41" s="48"/>
      <c r="U41" s="48"/>
      <c r="V41" s="48"/>
      <c r="W41" s="48"/>
      <c r="X41" s="48"/>
      <c r="Y41" s="52"/>
      <c r="Z41" s="48"/>
      <c r="AA41" s="48"/>
      <c r="AB41" s="48"/>
      <c r="AC41" s="48"/>
      <c r="AD41" s="51"/>
      <c r="AE41" s="48"/>
      <c r="AF41" s="48"/>
      <c r="AG41" s="48"/>
      <c r="AH41" s="48"/>
      <c r="AI41" s="48"/>
      <c r="AJ41" s="48"/>
      <c r="AK41" s="52"/>
      <c r="AL41" s="48"/>
      <c r="AM41" s="48"/>
      <c r="AN41" s="48"/>
      <c r="AO41" s="48"/>
      <c r="AP41" s="51"/>
      <c r="AQ41" s="48"/>
      <c r="AR41" s="48"/>
      <c r="AS41" s="48"/>
      <c r="AT41" s="48"/>
      <c r="AU41" s="48"/>
      <c r="AV41" s="48"/>
      <c r="AW41" s="52"/>
      <c r="AX41" s="48"/>
      <c r="AY41" s="48"/>
      <c r="AZ41" s="48"/>
      <c r="BA41" s="48"/>
      <c r="BB41" s="51"/>
      <c r="BC41" s="48"/>
      <c r="BD41" s="48"/>
      <c r="BE41" s="48"/>
      <c r="BF41" s="48"/>
      <c r="BG41" s="48"/>
      <c r="BH41" s="48"/>
      <c r="BI41" s="52"/>
      <c r="BJ41" s="48"/>
      <c r="BK41" s="48"/>
      <c r="BL41" s="48"/>
      <c r="BM41" s="48"/>
      <c r="BN41" s="51"/>
      <c r="BO41" s="48"/>
      <c r="BP41" s="48"/>
      <c r="BQ41" s="48"/>
      <c r="BR41" s="48"/>
      <c r="BS41" s="48"/>
      <c r="BT41" s="48"/>
      <c r="BU41" s="52"/>
      <c r="BV41" s="48"/>
      <c r="BW41" s="48"/>
      <c r="BX41" s="48"/>
      <c r="BY41" s="48"/>
      <c r="BZ41" s="51"/>
      <c r="CA41" s="48"/>
      <c r="CB41" s="48"/>
      <c r="CC41" s="48"/>
      <c r="CD41" s="48"/>
      <c r="CE41" s="48"/>
      <c r="CF41" s="48"/>
      <c r="CG41" s="52"/>
      <c r="CH41" s="48"/>
      <c r="CI41" s="48"/>
      <c r="CJ41" s="48"/>
      <c r="CK41" s="48"/>
      <c r="CL41" s="51"/>
      <c r="CM41" s="48"/>
      <c r="CN41" s="48"/>
      <c r="CO41" s="48"/>
      <c r="CP41" s="48"/>
      <c r="CQ41" s="48"/>
      <c r="CR41" s="48"/>
      <c r="CS41" s="52"/>
      <c r="CT41" s="48"/>
      <c r="CU41" s="48"/>
      <c r="CV41" s="48"/>
      <c r="CW41" s="48"/>
      <c r="CX41" s="51"/>
      <c r="CY41" s="48"/>
      <c r="CZ41" s="48"/>
      <c r="DA41" s="48"/>
      <c r="DB41" s="48"/>
      <c r="DC41" s="48"/>
      <c r="DD41" s="48"/>
      <c r="DE41" s="52"/>
      <c r="DF41" s="48"/>
      <c r="DG41" s="48"/>
      <c r="DH41" s="48"/>
      <c r="DI41" s="48"/>
      <c r="DJ41" s="51"/>
      <c r="DK41" s="48"/>
      <c r="DL41" s="48"/>
      <c r="DM41" s="48"/>
      <c r="DN41" s="48"/>
      <c r="DO41" s="48"/>
      <c r="DP41" s="48"/>
      <c r="DQ41" s="52"/>
      <c r="DR41" s="48"/>
      <c r="DS41" s="48"/>
      <c r="DT41" s="48"/>
      <c r="DU41" s="48"/>
      <c r="DV41" s="51"/>
      <c r="DW41" s="48"/>
      <c r="DX41" s="48"/>
      <c r="DY41" s="48"/>
      <c r="DZ41" s="48"/>
      <c r="EA41" s="48"/>
      <c r="EB41" s="48"/>
      <c r="EC41" s="52"/>
      <c r="ED41" s="48"/>
      <c r="EE41" s="48"/>
      <c r="EF41" s="48"/>
      <c r="EG41" s="48"/>
      <c r="EH41" s="51"/>
      <c r="EI41" s="48"/>
      <c r="EJ41" s="48"/>
      <c r="EK41" s="48"/>
      <c r="EL41" s="48"/>
      <c r="EM41" s="48"/>
      <c r="EN41" s="48"/>
      <c r="EO41" s="52"/>
      <c r="EP41" s="48"/>
      <c r="EQ41" s="48"/>
      <c r="ER41" s="48"/>
      <c r="ES41" s="48"/>
      <c r="ET41" s="51"/>
      <c r="EU41" s="48"/>
      <c r="EV41" s="48"/>
      <c r="EW41" s="48"/>
      <c r="EX41" s="48"/>
      <c r="EY41" s="48"/>
      <c r="EZ41" s="48"/>
      <c r="FA41" s="52"/>
      <c r="FB41" s="48"/>
      <c r="FC41" s="48"/>
      <c r="FD41" s="48"/>
      <c r="FE41" s="48"/>
      <c r="FF41" s="51"/>
      <c r="FG41" s="48"/>
      <c r="FH41" s="48"/>
      <c r="FI41" s="48"/>
      <c r="FJ41" s="48"/>
      <c r="FK41" s="48"/>
      <c r="FL41" s="48"/>
      <c r="FM41" s="52"/>
      <c r="FN41" s="48"/>
      <c r="FO41" s="48"/>
      <c r="FP41" s="48"/>
      <c r="FQ41" s="48"/>
      <c r="FR41" s="51"/>
      <c r="FS41" s="48"/>
      <c r="FT41" s="48"/>
      <c r="FU41" s="48"/>
      <c r="FV41" s="48"/>
      <c r="FW41" s="48"/>
      <c r="FX41" s="48"/>
      <c r="FY41" s="52"/>
      <c r="FZ41" s="48"/>
      <c r="GA41" s="48"/>
      <c r="GB41" s="48"/>
      <c r="GC41" s="48"/>
      <c r="GD41" s="51"/>
      <c r="GE41" s="48"/>
      <c r="GF41" s="48"/>
      <c r="GG41" s="48"/>
      <c r="GH41" s="48"/>
      <c r="GI41" s="48"/>
      <c r="GJ41" s="48"/>
      <c r="GK41" s="52"/>
      <c r="GL41" s="48"/>
      <c r="GM41" s="48"/>
      <c r="GN41" s="48"/>
      <c r="GO41" s="48"/>
      <c r="GP41" s="51"/>
      <c r="GQ41" s="48"/>
      <c r="GR41" s="48"/>
      <c r="GS41" s="48"/>
      <c r="GT41" s="48"/>
      <c r="GU41" s="48"/>
      <c r="GV41" s="48"/>
      <c r="GW41" s="52"/>
      <c r="GX41" s="48"/>
      <c r="GY41" s="48"/>
      <c r="GZ41" s="48"/>
      <c r="HA41" s="48"/>
      <c r="HB41" s="51"/>
      <c r="HC41" s="48"/>
      <c r="HD41" s="48"/>
      <c r="HE41" s="48"/>
      <c r="HF41" s="48"/>
      <c r="HG41" s="48"/>
      <c r="HH41" s="48"/>
      <c r="HI41" s="52"/>
      <c r="HJ41" s="48"/>
      <c r="HK41" s="48"/>
      <c r="HL41" s="48"/>
      <c r="HM41" s="48"/>
      <c r="HN41" s="51"/>
      <c r="HO41" s="48"/>
      <c r="HP41" s="48"/>
      <c r="HQ41" s="48"/>
      <c r="HR41" s="48"/>
      <c r="HS41" s="48"/>
      <c r="HT41" s="48"/>
      <c r="HU41" s="52"/>
      <c r="HV41" s="48"/>
      <c r="HW41" s="48"/>
      <c r="HX41" s="48"/>
      <c r="HY41" s="48"/>
      <c r="HZ41" s="51"/>
      <c r="IA41" s="48"/>
      <c r="IB41" s="48"/>
      <c r="IC41" s="48"/>
      <c r="ID41" s="48"/>
      <c r="IE41" s="48"/>
      <c r="IF41" s="48"/>
      <c r="IG41" s="52"/>
      <c r="IH41" s="48"/>
      <c r="II41" s="48"/>
      <c r="IJ41" s="48"/>
      <c r="IK41" s="48"/>
      <c r="IL41" s="51"/>
      <c r="IM41" s="48"/>
      <c r="IN41" s="48"/>
      <c r="IO41" s="48"/>
      <c r="IP41" s="48"/>
      <c r="IQ41" s="48"/>
      <c r="IR41" s="48"/>
      <c r="IS41" s="52"/>
      <c r="IT41" s="48"/>
      <c r="IU41" s="48"/>
      <c r="IV41" s="48"/>
      <c r="IW41" s="48"/>
      <c r="IX41" s="51"/>
      <c r="IY41" s="48"/>
      <c r="IZ41" s="48"/>
      <c r="JA41" s="48"/>
      <c r="JB41" s="48"/>
      <c r="JC41" s="48"/>
      <c r="JD41" s="48"/>
      <c r="JE41" s="52"/>
      <c r="JF41" s="48"/>
      <c r="JG41" s="48"/>
      <c r="JH41" s="48"/>
      <c r="JI41" s="48"/>
      <c r="JJ41" s="51"/>
      <c r="JK41" s="48"/>
      <c r="JL41" s="48"/>
      <c r="JM41" s="48"/>
      <c r="JN41" s="48"/>
      <c r="JO41" s="48"/>
      <c r="JP41" s="48"/>
      <c r="JQ41" s="52"/>
      <c r="JR41" s="48"/>
      <c r="JS41" s="48"/>
      <c r="JT41" s="48"/>
      <c r="JU41" s="48"/>
      <c r="JV41" s="51"/>
      <c r="JW41" s="48"/>
      <c r="JX41" s="48"/>
      <c r="JY41" s="48"/>
      <c r="JZ41" s="48"/>
      <c r="KA41" s="48"/>
      <c r="KB41" s="48"/>
      <c r="KC41" s="52"/>
      <c r="KD41" s="48"/>
      <c r="KE41" s="48"/>
      <c r="KF41" s="48"/>
      <c r="KG41" s="48"/>
      <c r="KH41" s="51"/>
      <c r="KI41" s="48"/>
      <c r="KJ41" s="48"/>
      <c r="KK41" s="48"/>
      <c r="KL41" s="48"/>
      <c r="KM41" s="48"/>
      <c r="KN41" s="48"/>
      <c r="KO41" s="52"/>
      <c r="KP41" s="48"/>
      <c r="KQ41" s="48"/>
      <c r="KR41" s="48"/>
      <c r="KS41" s="48"/>
      <c r="KT41" s="51"/>
      <c r="KU41" s="48"/>
      <c r="KV41" s="48"/>
      <c r="KW41" s="48"/>
      <c r="KX41" s="48"/>
      <c r="KY41" s="48"/>
      <c r="KZ41" s="48"/>
      <c r="LA41" s="52"/>
      <c r="LB41" s="48"/>
      <c r="LC41" s="48"/>
      <c r="LD41" s="48"/>
      <c r="LE41" s="48"/>
      <c r="LF41" s="51"/>
      <c r="LG41" s="48"/>
      <c r="LH41" s="48"/>
      <c r="LI41" s="48"/>
      <c r="LJ41" s="48"/>
      <c r="LK41" s="48"/>
      <c r="LL41" s="48"/>
      <c r="LM41" s="52"/>
      <c r="LN41" s="48"/>
      <c r="LO41" s="48"/>
      <c r="LP41" s="48"/>
      <c r="LQ41" s="48"/>
      <c r="LR41" s="51"/>
      <c r="LS41" s="48"/>
      <c r="LT41" s="48"/>
      <c r="LU41" s="48"/>
      <c r="LV41" s="48"/>
      <c r="LW41" s="48"/>
      <c r="LX41" s="48"/>
      <c r="LY41" s="52"/>
      <c r="LZ41" s="48"/>
      <c r="MA41" s="48"/>
      <c r="MB41" s="48"/>
      <c r="MC41" s="48"/>
      <c r="MD41" s="51"/>
      <c r="ME41" s="48"/>
      <c r="MF41" s="48"/>
      <c r="MG41" s="48"/>
      <c r="MH41" s="48"/>
      <c r="MI41" s="48"/>
      <c r="MJ41" s="48"/>
      <c r="MK41" s="52"/>
      <c r="ML41" s="48"/>
      <c r="MM41" s="48"/>
      <c r="MN41" s="48"/>
      <c r="MO41" s="48"/>
      <c r="MP41" s="51"/>
      <c r="MQ41" s="48"/>
      <c r="MR41" s="48"/>
      <c r="MS41" s="48"/>
      <c r="MT41" s="48"/>
      <c r="MU41" s="48"/>
      <c r="MV41" s="48"/>
      <c r="MW41" s="52"/>
      <c r="MX41" s="48"/>
      <c r="MY41" s="48"/>
      <c r="MZ41" s="48"/>
      <c r="NA41" s="48"/>
      <c r="NB41" s="51"/>
      <c r="NC41" s="48"/>
      <c r="ND41" s="48"/>
      <c r="NE41" s="48"/>
      <c r="NF41" s="48"/>
      <c r="NG41" s="48"/>
      <c r="NH41" s="48"/>
      <c r="NI41" s="52"/>
      <c r="NJ41" s="48"/>
      <c r="NK41" s="48"/>
      <c r="NL41" s="48"/>
      <c r="NM41" s="48"/>
      <c r="NN41" s="51"/>
      <c r="NO41" s="48"/>
      <c r="NP41" s="48"/>
      <c r="NQ41" s="48"/>
      <c r="NR41" s="48"/>
      <c r="NS41" s="48"/>
      <c r="NT41" s="48"/>
      <c r="NU41" s="52"/>
      <c r="NV41" s="48"/>
      <c r="NW41" s="48"/>
      <c r="NX41" s="48"/>
      <c r="NY41" s="48"/>
      <c r="NZ41" s="51"/>
      <c r="OA41" s="48"/>
      <c r="OB41" s="48"/>
      <c r="OC41" s="48"/>
      <c r="OD41" s="48"/>
      <c r="OE41" s="48"/>
      <c r="OF41" s="48"/>
      <c r="OG41" s="52"/>
      <c r="OH41" s="48"/>
      <c r="OI41" s="48"/>
      <c r="OJ41" s="48"/>
      <c r="OK41" s="48"/>
      <c r="OL41" s="51"/>
      <c r="OM41" s="48"/>
      <c r="ON41" s="48"/>
      <c r="OO41" s="48"/>
      <c r="OP41" s="48"/>
      <c r="OQ41" s="48"/>
      <c r="OR41" s="48"/>
      <c r="OS41" s="52"/>
      <c r="OT41" s="48"/>
      <c r="OU41" s="48"/>
      <c r="OV41" s="48"/>
      <c r="OW41" s="48"/>
      <c r="OX41" s="51"/>
      <c r="OY41" s="48"/>
      <c r="OZ41" s="48"/>
      <c r="PA41" s="48"/>
      <c r="PB41" s="48"/>
      <c r="PC41" s="48"/>
      <c r="PD41" s="48"/>
      <c r="PE41" s="52"/>
      <c r="PF41" s="48"/>
      <c r="PG41" s="48"/>
      <c r="PH41" s="48"/>
      <c r="PI41" s="48"/>
      <c r="PJ41" s="51"/>
      <c r="PK41" s="48"/>
      <c r="PL41" s="48"/>
      <c r="PM41" s="48"/>
      <c r="PN41" s="48"/>
      <c r="PO41" s="48"/>
      <c r="PP41" s="48"/>
      <c r="PQ41" s="52"/>
      <c r="PR41" s="48"/>
      <c r="PS41" s="48"/>
      <c r="PT41" s="48"/>
      <c r="PU41" s="48"/>
      <c r="PV41" s="51"/>
      <c r="PW41" s="48"/>
      <c r="PX41" s="48"/>
      <c r="PY41" s="48"/>
      <c r="PZ41" s="48"/>
      <c r="QA41" s="48"/>
      <c r="QB41" s="48"/>
      <c r="QC41" s="52"/>
      <c r="QD41" s="48"/>
      <c r="QE41" s="48"/>
      <c r="QF41" s="48"/>
      <c r="QG41" s="48"/>
      <c r="QH41" s="51"/>
      <c r="QI41" s="48"/>
      <c r="QJ41" s="48"/>
      <c r="QK41" s="48"/>
      <c r="QL41" s="48"/>
      <c r="QM41" s="48"/>
      <c r="QN41" s="48"/>
      <c r="QO41" s="52"/>
      <c r="QP41" s="48"/>
      <c r="QQ41" s="48"/>
      <c r="QR41" s="48"/>
      <c r="QS41" s="48"/>
      <c r="QT41" s="51"/>
      <c r="QU41" s="48"/>
      <c r="QV41" s="48"/>
      <c r="QW41" s="48"/>
      <c r="QX41" s="48"/>
      <c r="QY41" s="48"/>
      <c r="QZ41" s="48"/>
      <c r="RA41" s="52"/>
      <c r="RB41" s="48"/>
      <c r="RC41" s="48"/>
      <c r="RD41" s="48"/>
      <c r="RE41" s="48"/>
      <c r="RF41" s="51"/>
      <c r="RG41" s="48"/>
      <c r="RH41" s="48"/>
      <c r="RI41" s="48"/>
      <c r="RJ41" s="48"/>
      <c r="RK41" s="48"/>
      <c r="RL41" s="48"/>
      <c r="RM41" s="52"/>
      <c r="RN41" s="48"/>
      <c r="RO41" s="48"/>
      <c r="RP41" s="48"/>
      <c r="RQ41" s="48"/>
      <c r="RR41" s="51"/>
      <c r="RS41" s="48"/>
      <c r="RT41" s="48"/>
      <c r="RU41" s="48"/>
      <c r="RV41" s="48"/>
      <c r="RW41" s="48"/>
      <c r="RX41" s="48"/>
      <c r="RY41" s="52"/>
      <c r="RZ41" s="48"/>
      <c r="SA41" s="48"/>
      <c r="SB41" s="48"/>
      <c r="SC41" s="48"/>
      <c r="SD41" s="51"/>
      <c r="SE41" s="48"/>
      <c r="SF41" s="48"/>
      <c r="SG41" s="48"/>
      <c r="SH41" s="48"/>
      <c r="SI41" s="48"/>
      <c r="SJ41" s="48"/>
      <c r="SK41" s="52"/>
      <c r="SL41" s="48"/>
      <c r="SM41" s="48"/>
      <c r="SN41" s="48"/>
      <c r="SO41" s="48"/>
      <c r="SP41" s="51"/>
      <c r="SQ41" s="48"/>
      <c r="SR41" s="48"/>
      <c r="SS41" s="48"/>
      <c r="ST41" s="48"/>
      <c r="SU41" s="48"/>
      <c r="SV41" s="48"/>
      <c r="SW41" s="52"/>
      <c r="SX41" s="48"/>
      <c r="SY41" s="48"/>
      <c r="SZ41" s="48"/>
      <c r="TA41" s="48"/>
      <c r="TB41" s="51"/>
      <c r="TC41" s="48"/>
      <c r="TD41" s="48"/>
      <c r="TE41" s="48"/>
      <c r="TF41" s="48"/>
      <c r="TG41" s="48"/>
      <c r="TH41" s="48"/>
      <c r="TI41" s="52"/>
      <c r="TJ41" s="48"/>
      <c r="TK41" s="48"/>
      <c r="TL41" s="48"/>
      <c r="TM41" s="48"/>
      <c r="TN41" s="51"/>
      <c r="TO41" s="48"/>
      <c r="TP41" s="48"/>
      <c r="TQ41" s="48"/>
      <c r="TR41" s="48"/>
      <c r="TS41" s="48"/>
      <c r="TT41" s="48"/>
      <c r="TU41" s="52"/>
      <c r="TV41" s="48"/>
      <c r="TW41" s="48"/>
      <c r="TX41" s="48"/>
      <c r="TY41" s="48"/>
      <c r="TZ41" s="51"/>
      <c r="UA41" s="48"/>
      <c r="UB41" s="48"/>
      <c r="UC41" s="48"/>
      <c r="UD41" s="48"/>
      <c r="UE41" s="48"/>
      <c r="UF41" s="48"/>
      <c r="UG41" s="52"/>
      <c r="UH41" s="48"/>
      <c r="UI41" s="48"/>
      <c r="UJ41" s="48"/>
      <c r="UK41" s="48"/>
      <c r="UL41" s="51"/>
      <c r="UM41" s="48"/>
      <c r="UN41" s="48"/>
      <c r="UO41" s="48"/>
      <c r="UP41" s="48"/>
      <c r="UQ41" s="48"/>
      <c r="UR41" s="48"/>
      <c r="US41" s="52"/>
      <c r="UT41" s="48"/>
      <c r="UU41" s="48"/>
      <c r="UV41" s="48"/>
      <c r="UW41" s="48"/>
      <c r="UX41" s="51"/>
      <c r="UY41" s="48"/>
      <c r="UZ41" s="48"/>
      <c r="VA41" s="48"/>
      <c r="VB41" s="48"/>
      <c r="VC41" s="48"/>
      <c r="VD41" s="48"/>
      <c r="VE41" s="52"/>
      <c r="VF41" s="48"/>
      <c r="VG41" s="48"/>
      <c r="VH41" s="48"/>
      <c r="VI41" s="48"/>
      <c r="VJ41" s="51"/>
      <c r="VK41" s="48"/>
      <c r="VL41" s="48"/>
      <c r="VM41" s="48"/>
      <c r="VN41" s="48"/>
      <c r="VO41" s="48"/>
      <c r="VP41" s="48"/>
      <c r="VQ41" s="52"/>
      <c r="VR41" s="48"/>
      <c r="VS41" s="48"/>
      <c r="VT41" s="48"/>
      <c r="VU41" s="48"/>
      <c r="VV41" s="51"/>
      <c r="VW41" s="48"/>
      <c r="VX41" s="48"/>
      <c r="VY41" s="48"/>
      <c r="VZ41" s="48"/>
      <c r="WA41" s="48"/>
      <c r="WB41" s="48"/>
      <c r="WC41" s="52"/>
      <c r="WD41" s="48"/>
      <c r="WE41" s="48"/>
      <c r="WF41" s="48"/>
      <c r="WG41" s="48"/>
      <c r="WH41" s="51"/>
      <c r="WI41" s="48"/>
      <c r="WJ41" s="48"/>
      <c r="WK41" s="48"/>
      <c r="WL41" s="48"/>
      <c r="WM41" s="48"/>
      <c r="WN41" s="48"/>
      <c r="WO41" s="52"/>
      <c r="WP41" s="48"/>
      <c r="WQ41" s="48"/>
      <c r="WR41" s="48"/>
      <c r="WS41" s="48"/>
      <c r="WT41" s="51"/>
      <c r="WU41" s="48"/>
      <c r="WV41" s="48"/>
      <c r="WW41" s="48"/>
      <c r="WX41" s="48"/>
      <c r="WY41" s="48"/>
      <c r="WZ41" s="48"/>
      <c r="XA41" s="52"/>
      <c r="XB41" s="48"/>
      <c r="XC41" s="48"/>
      <c r="XD41" s="48"/>
      <c r="XE41" s="48"/>
      <c r="XF41" s="51"/>
      <c r="XG41" s="48"/>
      <c r="XH41" s="48"/>
      <c r="XI41" s="48"/>
      <c r="XJ41" s="48"/>
      <c r="XK41" s="48"/>
      <c r="XL41" s="48"/>
      <c r="XM41" s="52"/>
      <c r="XN41" s="48"/>
      <c r="XO41" s="48"/>
      <c r="XP41" s="48"/>
      <c r="XQ41" s="48"/>
      <c r="XR41" s="51"/>
      <c r="XS41" s="48"/>
      <c r="XT41" s="48"/>
      <c r="XU41" s="48"/>
      <c r="XV41" s="48"/>
      <c r="XW41" s="48"/>
      <c r="XX41" s="48"/>
      <c r="XY41" s="52"/>
      <c r="XZ41" s="48"/>
      <c r="YA41" s="48"/>
      <c r="YB41" s="48"/>
      <c r="YC41" s="48"/>
      <c r="YD41" s="51"/>
      <c r="YE41" s="48"/>
      <c r="YF41" s="48"/>
      <c r="YG41" s="48"/>
      <c r="YH41" s="48"/>
      <c r="YI41" s="48"/>
      <c r="YJ41" s="48"/>
      <c r="YK41" s="52"/>
      <c r="YL41" s="48"/>
      <c r="YM41" s="48"/>
      <c r="YN41" s="48"/>
      <c r="YO41" s="48"/>
      <c r="YP41" s="51"/>
      <c r="YQ41" s="48"/>
      <c r="YR41" s="48"/>
      <c r="YS41" s="48"/>
      <c r="YT41" s="48"/>
      <c r="YU41" s="48"/>
      <c r="YV41" s="48"/>
      <c r="YW41" s="52"/>
      <c r="YX41" s="48"/>
      <c r="YY41" s="48"/>
      <c r="YZ41" s="48"/>
      <c r="ZA41" s="48"/>
      <c r="ZB41" s="51"/>
      <c r="ZC41" s="48"/>
      <c r="ZD41" s="48"/>
      <c r="ZE41" s="48"/>
      <c r="ZF41" s="48"/>
      <c r="ZG41" s="48"/>
      <c r="ZH41" s="48"/>
      <c r="ZI41" s="52"/>
      <c r="ZJ41" s="48"/>
      <c r="ZK41" s="48"/>
      <c r="ZL41" s="48"/>
      <c r="ZM41" s="48"/>
      <c r="ZN41" s="51"/>
      <c r="ZO41" s="48"/>
      <c r="ZP41" s="48"/>
      <c r="ZQ41" s="48"/>
      <c r="ZR41" s="48"/>
      <c r="ZS41" s="48"/>
      <c r="ZT41" s="48"/>
      <c r="ZU41" s="52"/>
      <c r="ZV41" s="48"/>
      <c r="ZW41" s="48"/>
      <c r="ZX41" s="48"/>
      <c r="ZY41" s="48"/>
      <c r="ZZ41" s="51"/>
      <c r="AAA41" s="48"/>
      <c r="AAB41" s="48"/>
      <c r="AAC41" s="48"/>
      <c r="AAD41" s="48"/>
      <c r="AAE41" s="48"/>
      <c r="AAF41" s="48"/>
      <c r="AAG41" s="52"/>
      <c r="AAH41" s="48"/>
      <c r="AAI41" s="48"/>
      <c r="AAJ41" s="48"/>
      <c r="AAK41" s="48"/>
      <c r="AAL41" s="51"/>
      <c r="AAM41" s="48"/>
      <c r="AAN41" s="48"/>
      <c r="AAO41" s="48"/>
      <c r="AAP41" s="48"/>
      <c r="AAQ41" s="48"/>
      <c r="AAR41" s="48"/>
      <c r="AAS41" s="52"/>
      <c r="AAT41" s="48"/>
      <c r="AAU41" s="48"/>
      <c r="AAV41" s="48"/>
      <c r="AAW41" s="48"/>
      <c r="AAX41" s="51"/>
      <c r="AAY41" s="48"/>
      <c r="AAZ41" s="48"/>
      <c r="ABA41" s="48"/>
      <c r="ABB41" s="48"/>
      <c r="ABC41" s="48"/>
      <c r="ABD41" s="48"/>
      <c r="ABE41" s="52"/>
      <c r="ABF41" s="48"/>
      <c r="ABG41" s="48"/>
      <c r="ABH41" s="48"/>
      <c r="ABI41" s="48"/>
      <c r="ABJ41" s="51"/>
      <c r="ABK41" s="48"/>
      <c r="ABL41" s="48"/>
      <c r="ABM41" s="48"/>
      <c r="ABN41" s="48"/>
      <c r="ABO41" s="48"/>
      <c r="ABP41" s="48"/>
      <c r="ABQ41" s="52"/>
      <c r="ABR41" s="48"/>
      <c r="ABS41" s="48"/>
      <c r="ABT41" s="48"/>
      <c r="ABU41" s="48"/>
      <c r="ABV41" s="51"/>
      <c r="ABW41" s="48"/>
      <c r="ABX41" s="48"/>
      <c r="ABY41" s="48"/>
      <c r="ABZ41" s="48"/>
      <c r="ACA41" s="48"/>
      <c r="ACB41" s="48"/>
      <c r="ACC41" s="52"/>
      <c r="ACD41" s="48"/>
      <c r="ACE41" s="48"/>
      <c r="ACF41" s="48"/>
      <c r="ACG41" s="48"/>
      <c r="ACH41" s="51"/>
      <c r="ACI41" s="48"/>
      <c r="ACJ41" s="48"/>
      <c r="ACK41" s="48"/>
      <c r="ACL41" s="48"/>
      <c r="ACM41" s="48"/>
      <c r="ACN41" s="48"/>
      <c r="ACO41" s="52"/>
      <c r="ACP41" s="48"/>
      <c r="ACQ41" s="48"/>
      <c r="ACR41" s="48"/>
      <c r="ACS41" s="48"/>
      <c r="ACT41" s="51"/>
      <c r="ACU41" s="48"/>
      <c r="ACV41" s="48"/>
      <c r="ACW41" s="48"/>
      <c r="ACX41" s="48"/>
      <c r="ACY41" s="48"/>
      <c r="ACZ41" s="48"/>
      <c r="ADA41" s="52"/>
      <c r="ADB41" s="48"/>
      <c r="ADC41" s="48"/>
      <c r="ADD41" s="48"/>
      <c r="ADE41" s="48"/>
      <c r="ADF41" s="51"/>
      <c r="ADG41" s="48"/>
      <c r="ADH41" s="48"/>
      <c r="ADI41" s="48"/>
      <c r="ADJ41" s="48"/>
      <c r="ADK41" s="48"/>
      <c r="ADL41" s="48"/>
      <c r="ADM41" s="52"/>
      <c r="ADN41" s="48"/>
      <c r="ADO41" s="48"/>
      <c r="ADP41" s="48"/>
      <c r="ADQ41" s="48"/>
      <c r="ADR41" s="51"/>
      <c r="ADS41" s="48"/>
      <c r="ADT41" s="48"/>
      <c r="ADU41" s="48"/>
      <c r="ADV41" s="48"/>
      <c r="ADW41" s="48"/>
      <c r="ADX41" s="48"/>
      <c r="ADY41" s="52"/>
      <c r="ADZ41" s="48"/>
      <c r="AEA41" s="48"/>
      <c r="AEB41" s="48"/>
      <c r="AEC41" s="48"/>
      <c r="AED41" s="51"/>
      <c r="AEE41" s="48"/>
      <c r="AEF41" s="48"/>
      <c r="AEG41" s="48"/>
      <c r="AEH41" s="48"/>
      <c r="AEI41" s="48"/>
      <c r="AEJ41" s="48"/>
      <c r="AEK41" s="52"/>
      <c r="AEL41" s="48"/>
      <c r="AEM41" s="48"/>
      <c r="AEN41" s="48"/>
      <c r="AEO41" s="48"/>
      <c r="AEP41" s="51"/>
      <c r="AEQ41" s="48"/>
      <c r="AER41" s="48"/>
      <c r="AES41" s="48"/>
      <c r="AET41" s="48"/>
      <c r="AEU41" s="48"/>
      <c r="AEV41" s="48"/>
      <c r="AEW41" s="52"/>
      <c r="AEX41" s="48"/>
      <c r="AEY41" s="48"/>
      <c r="AEZ41" s="48"/>
      <c r="AFA41" s="48"/>
      <c r="AFB41" s="51"/>
      <c r="AFC41" s="48"/>
      <c r="AFD41" s="48"/>
      <c r="AFE41" s="48"/>
      <c r="AFF41" s="48"/>
      <c r="AFG41" s="48"/>
      <c r="AFH41" s="48"/>
      <c r="AFI41" s="52"/>
      <c r="AFJ41" s="48"/>
      <c r="AFK41" s="48"/>
      <c r="AFL41" s="48"/>
      <c r="AFM41" s="48"/>
      <c r="AFN41" s="51"/>
      <c r="AFO41" s="48"/>
      <c r="AFP41" s="48"/>
      <c r="AFQ41" s="48"/>
      <c r="AFR41" s="48"/>
      <c r="AFS41" s="48"/>
      <c r="AFT41" s="48"/>
      <c r="AFU41" s="52"/>
      <c r="AFV41" s="48"/>
      <c r="AFW41" s="48"/>
      <c r="AFX41" s="48"/>
      <c r="AFY41" s="48"/>
      <c r="AFZ41" s="51"/>
      <c r="AGA41" s="48"/>
      <c r="AGB41" s="48"/>
      <c r="AGC41" s="48"/>
      <c r="AGD41" s="48"/>
      <c r="AGE41" s="48"/>
      <c r="AGF41" s="48"/>
      <c r="AGG41" s="52"/>
      <c r="AGH41" s="48"/>
      <c r="AGI41" s="48"/>
      <c r="AGJ41" s="48"/>
      <c r="AGK41" s="48"/>
      <c r="AGL41" s="51"/>
      <c r="AGM41" s="48"/>
      <c r="AGN41" s="48"/>
      <c r="AGO41" s="48"/>
      <c r="AGP41" s="48"/>
      <c r="AGQ41" s="48"/>
      <c r="AGR41" s="48"/>
      <c r="AGS41" s="52"/>
      <c r="AGT41" s="48"/>
      <c r="AGU41" s="48"/>
      <c r="AGV41" s="48"/>
      <c r="AGW41" s="48"/>
      <c r="AGX41" s="51"/>
      <c r="AGY41" s="48"/>
      <c r="AGZ41" s="48"/>
      <c r="AHA41" s="48"/>
      <c r="AHB41" s="48"/>
      <c r="AHC41" s="48"/>
      <c r="AHD41" s="48"/>
      <c r="AHE41" s="52"/>
      <c r="AHF41" s="48"/>
      <c r="AHG41" s="48"/>
      <c r="AHH41" s="48"/>
      <c r="AHI41" s="48"/>
      <c r="AHJ41" s="51"/>
      <c r="AHK41" s="48"/>
      <c r="AHL41" s="48"/>
      <c r="AHM41" s="48"/>
      <c r="AHN41" s="48"/>
      <c r="AHO41" s="48"/>
      <c r="AHP41" s="48"/>
      <c r="AHQ41" s="52"/>
      <c r="AHR41" s="48"/>
      <c r="AHS41" s="48"/>
      <c r="AHT41" s="48"/>
      <c r="AHU41" s="48"/>
      <c r="AHV41" s="51"/>
      <c r="AHW41" s="48"/>
      <c r="AHX41" s="48"/>
      <c r="AHY41" s="48"/>
      <c r="AHZ41" s="48"/>
      <c r="AIA41" s="48"/>
      <c r="AIB41" s="48"/>
      <c r="AIC41" s="52"/>
      <c r="AID41" s="48"/>
      <c r="AIE41" s="48"/>
      <c r="AIF41" s="48"/>
      <c r="AIG41" s="48"/>
      <c r="AIH41" s="51"/>
      <c r="AII41" s="48"/>
      <c r="AIJ41" s="48"/>
      <c r="AIK41" s="48"/>
      <c r="AIL41" s="48"/>
      <c r="AIM41" s="48"/>
      <c r="AIN41" s="48"/>
      <c r="AIO41" s="52"/>
      <c r="AIP41" s="48"/>
      <c r="AIQ41" s="48"/>
      <c r="AIR41" s="48"/>
      <c r="AIS41" s="48"/>
      <c r="AIT41" s="51"/>
      <c r="AIU41" s="48"/>
      <c r="AIV41" s="48"/>
      <c r="AIW41" s="48"/>
      <c r="AIX41" s="48"/>
      <c r="AIY41" s="48"/>
      <c r="AIZ41" s="48"/>
      <c r="AJA41" s="52"/>
      <c r="AJB41" s="48"/>
      <c r="AJC41" s="48"/>
      <c r="AJD41" s="48"/>
      <c r="AJE41" s="48"/>
      <c r="AJF41" s="51"/>
      <c r="AJG41" s="48"/>
      <c r="AJH41" s="48"/>
      <c r="AJI41" s="48"/>
      <c r="AJJ41" s="48"/>
      <c r="AJK41" s="48"/>
      <c r="AJL41" s="48"/>
      <c r="AJM41" s="52"/>
      <c r="AJN41" s="48"/>
      <c r="AJO41" s="48"/>
      <c r="AJP41" s="48"/>
      <c r="AJQ41" s="48"/>
      <c r="AJR41" s="51"/>
      <c r="AJS41" s="48"/>
      <c r="AJT41" s="48"/>
      <c r="AJU41" s="48"/>
      <c r="AJV41" s="48"/>
      <c r="AJW41" s="48"/>
      <c r="AJX41" s="48"/>
      <c r="AJY41" s="52"/>
      <c r="AJZ41" s="48"/>
      <c r="AKA41" s="48"/>
      <c r="AKB41" s="48"/>
      <c r="AKC41" s="48"/>
      <c r="AKD41" s="51"/>
      <c r="AKE41" s="48"/>
      <c r="AKF41" s="48"/>
      <c r="AKG41" s="48"/>
      <c r="AKH41" s="48"/>
      <c r="AKI41" s="48"/>
      <c r="AKJ41" s="48"/>
      <c r="AKK41" s="52"/>
      <c r="AKL41" s="48"/>
      <c r="AKM41" s="48"/>
      <c r="AKN41" s="48"/>
      <c r="AKO41" s="48"/>
      <c r="AKP41" s="51"/>
      <c r="AKQ41" s="48"/>
      <c r="AKR41" s="48"/>
      <c r="AKS41" s="48"/>
      <c r="AKT41" s="48"/>
      <c r="AKU41" s="48"/>
      <c r="AKV41" s="48"/>
      <c r="AKW41" s="52"/>
      <c r="AKX41" s="48"/>
      <c r="AKY41" s="48"/>
      <c r="AKZ41" s="48"/>
      <c r="ALA41" s="48"/>
      <c r="ALB41" s="51"/>
      <c r="ALC41" s="48"/>
      <c r="ALD41" s="48"/>
      <c r="ALE41" s="48"/>
      <c r="ALF41" s="48"/>
      <c r="ALG41" s="48"/>
      <c r="ALH41" s="48"/>
      <c r="ALI41" s="52"/>
      <c r="ALJ41" s="48"/>
      <c r="ALK41" s="48"/>
      <c r="ALL41" s="48"/>
      <c r="ALM41" s="48"/>
      <c r="ALN41" s="51"/>
      <c r="ALO41" s="48"/>
      <c r="ALP41" s="48"/>
      <c r="ALQ41" s="48"/>
      <c r="ALR41" s="48"/>
      <c r="ALS41" s="48"/>
      <c r="ALT41" s="48"/>
      <c r="ALU41" s="52"/>
      <c r="ALV41" s="48"/>
      <c r="ALW41" s="48"/>
      <c r="ALX41" s="48"/>
      <c r="ALY41" s="48"/>
      <c r="ALZ41" s="51"/>
      <c r="AMA41" s="48"/>
      <c r="AMB41" s="48"/>
      <c r="AMC41" s="48"/>
      <c r="AMD41" s="48"/>
      <c r="AME41" s="48"/>
      <c r="AMF41" s="48"/>
      <c r="AMG41" s="52"/>
      <c r="AMH41" s="48"/>
      <c r="AMI41" s="48"/>
      <c r="AMJ41" s="48"/>
      <c r="AMK41" s="48"/>
      <c r="AML41" s="51"/>
      <c r="AMM41" s="48"/>
      <c r="AMN41" s="48"/>
      <c r="AMO41" s="48"/>
      <c r="AMP41" s="48"/>
      <c r="AMQ41" s="48"/>
      <c r="AMR41" s="48"/>
      <c r="AMS41" s="52"/>
      <c r="AMT41" s="48"/>
      <c r="AMU41" s="48"/>
      <c r="AMV41" s="48"/>
      <c r="AMW41" s="48"/>
      <c r="AMX41" s="51"/>
      <c r="AMY41" s="48"/>
      <c r="AMZ41" s="48"/>
      <c r="ANA41" s="48"/>
      <c r="ANB41" s="48"/>
      <c r="ANC41" s="48"/>
      <c r="AND41" s="48"/>
      <c r="ANE41" s="52"/>
      <c r="ANF41" s="48"/>
      <c r="ANG41" s="48"/>
      <c r="ANH41" s="48"/>
      <c r="ANI41" s="48"/>
      <c r="ANJ41" s="51"/>
      <c r="ANK41" s="48"/>
      <c r="ANL41" s="48"/>
      <c r="ANM41" s="48"/>
      <c r="ANN41" s="48"/>
      <c r="ANO41" s="48"/>
      <c r="ANP41" s="48"/>
      <c r="ANQ41" s="52"/>
      <c r="ANR41" s="48"/>
      <c r="ANS41" s="48"/>
      <c r="ANT41" s="48"/>
      <c r="ANU41" s="48"/>
      <c r="ANV41" s="51"/>
      <c r="ANW41" s="48"/>
      <c r="ANX41" s="48"/>
      <c r="ANY41" s="48"/>
      <c r="ANZ41" s="48"/>
      <c r="AOA41" s="48"/>
      <c r="AOB41" s="48"/>
      <c r="AOC41" s="52"/>
      <c r="AOD41" s="48"/>
      <c r="AOE41" s="48"/>
      <c r="AOF41" s="48"/>
      <c r="AOG41" s="48"/>
      <c r="AOH41" s="51"/>
      <c r="AOI41" s="48"/>
      <c r="AOJ41" s="48"/>
      <c r="AOK41" s="48"/>
      <c r="AOL41" s="48"/>
      <c r="AOM41" s="48"/>
      <c r="AON41" s="48"/>
      <c r="AOO41" s="52"/>
      <c r="AOP41" s="48"/>
      <c r="AOQ41" s="48"/>
      <c r="AOR41" s="48"/>
      <c r="AOS41" s="48"/>
      <c r="AOT41" s="51"/>
      <c r="AOU41" s="48"/>
      <c r="AOV41" s="48"/>
      <c r="AOW41" s="48"/>
      <c r="AOX41" s="48"/>
      <c r="AOY41" s="48"/>
      <c r="AOZ41" s="48"/>
      <c r="APA41" s="52"/>
      <c r="APB41" s="48"/>
      <c r="APC41" s="48"/>
      <c r="APD41" s="48"/>
      <c r="APE41" s="48"/>
      <c r="APF41" s="51"/>
      <c r="APG41" s="48"/>
      <c r="APH41" s="48"/>
      <c r="API41" s="48"/>
      <c r="APJ41" s="48"/>
      <c r="APK41" s="48"/>
      <c r="APL41" s="48"/>
      <c r="APM41" s="52"/>
      <c r="APN41" s="48"/>
      <c r="APO41" s="48"/>
      <c r="APP41" s="48"/>
      <c r="APQ41" s="48"/>
      <c r="APR41" s="51"/>
      <c r="APS41" s="48"/>
      <c r="APT41" s="48"/>
      <c r="APU41" s="48"/>
      <c r="APV41" s="48"/>
      <c r="APW41" s="48"/>
      <c r="APX41" s="48"/>
      <c r="APY41" s="52"/>
      <c r="APZ41" s="48"/>
      <c r="AQA41" s="48"/>
      <c r="AQB41" s="48"/>
      <c r="AQC41" s="48"/>
      <c r="AQD41" s="51"/>
      <c r="AQE41" s="48"/>
      <c r="AQF41" s="48"/>
      <c r="AQG41" s="48"/>
      <c r="AQH41" s="48"/>
      <c r="AQI41" s="48"/>
      <c r="AQJ41" s="48"/>
      <c r="AQK41" s="52"/>
      <c r="AQL41" s="48"/>
      <c r="AQM41" s="48"/>
      <c r="AQN41" s="48"/>
      <c r="AQO41" s="48"/>
      <c r="AQP41" s="51"/>
      <c r="AQQ41" s="48"/>
      <c r="AQR41" s="48"/>
      <c r="AQS41" s="48"/>
      <c r="AQT41" s="48"/>
      <c r="AQU41" s="48"/>
      <c r="AQV41" s="48"/>
      <c r="AQW41" s="52"/>
      <c r="AQX41" s="48"/>
      <c r="AQY41" s="48"/>
      <c r="AQZ41" s="48"/>
      <c r="ARA41" s="48"/>
      <c r="ARB41" s="51"/>
      <c r="ARC41" s="48"/>
      <c r="ARD41" s="48"/>
      <c r="ARE41" s="48"/>
      <c r="ARF41" s="48"/>
      <c r="ARG41" s="48"/>
      <c r="ARH41" s="48"/>
      <c r="ARI41" s="52"/>
      <c r="ARJ41" s="48"/>
      <c r="ARK41" s="48"/>
      <c r="ARL41" s="48"/>
      <c r="ARM41" s="48"/>
      <c r="ARN41" s="51"/>
      <c r="ARO41" s="48"/>
      <c r="ARP41" s="48"/>
      <c r="ARQ41" s="48"/>
      <c r="ARR41" s="48"/>
      <c r="ARS41" s="48"/>
      <c r="ART41" s="48"/>
      <c r="ARU41" s="52"/>
      <c r="ARV41" s="48"/>
      <c r="ARW41" s="48"/>
      <c r="ARX41" s="48"/>
      <c r="ARY41" s="48"/>
      <c r="ARZ41" s="51"/>
      <c r="ASA41" s="48"/>
      <c r="ASB41" s="48"/>
      <c r="ASC41" s="48"/>
      <c r="ASD41" s="48"/>
      <c r="ASE41" s="48"/>
      <c r="ASF41" s="48"/>
      <c r="ASG41" s="52"/>
      <c r="ASH41" s="48"/>
      <c r="ASI41" s="48"/>
      <c r="ASJ41" s="48"/>
      <c r="ASK41" s="48"/>
      <c r="ASL41" s="51"/>
      <c r="ASM41" s="48"/>
      <c r="ASN41" s="48"/>
      <c r="ASO41" s="48"/>
      <c r="ASP41" s="48"/>
      <c r="ASQ41" s="48"/>
      <c r="ASR41" s="48"/>
      <c r="ASS41" s="52"/>
      <c r="AST41" s="48"/>
      <c r="ASU41" s="48"/>
      <c r="ASV41" s="48"/>
      <c r="ASW41" s="48"/>
      <c r="ASX41" s="51"/>
      <c r="ASY41" s="48"/>
      <c r="ASZ41" s="48"/>
      <c r="ATA41" s="48"/>
      <c r="ATB41" s="48"/>
      <c r="ATC41" s="48"/>
      <c r="ATD41" s="48"/>
      <c r="ATE41" s="52"/>
      <c r="ATF41" s="48"/>
      <c r="ATG41" s="48"/>
      <c r="ATH41" s="48"/>
      <c r="ATI41" s="48"/>
      <c r="ATJ41" s="51"/>
      <c r="ATK41" s="48"/>
      <c r="ATL41" s="48"/>
      <c r="ATM41" s="48"/>
      <c r="ATN41" s="48"/>
      <c r="ATO41" s="48"/>
      <c r="ATP41" s="48"/>
      <c r="ATQ41" s="52"/>
      <c r="ATR41" s="48"/>
      <c r="ATS41" s="48"/>
      <c r="ATT41" s="48"/>
      <c r="ATU41" s="48"/>
      <c r="ATV41" s="51">
        <v>14</v>
      </c>
      <c r="ATW41" s="55">
        <f t="shared" si="630"/>
        <v>0.60869565217391308</v>
      </c>
      <c r="ATX41" s="48"/>
      <c r="ATY41" s="48"/>
      <c r="ATZ41" s="48"/>
      <c r="AUA41" s="48"/>
      <c r="AUB41" s="48"/>
      <c r="AUC41" s="52"/>
      <c r="AUD41" s="48"/>
      <c r="AUE41" s="48"/>
      <c r="AUF41" s="48">
        <v>276636.16000000003</v>
      </c>
      <c r="AUG41" s="55">
        <f t="shared" si="633"/>
        <v>0.42931702386057463</v>
      </c>
    </row>
    <row r="42" spans="2:1229" s="7" customFormat="1" x14ac:dyDescent="0.3">
      <c r="B42" s="47" t="s">
        <v>298</v>
      </c>
      <c r="C42" s="53">
        <v>7</v>
      </c>
      <c r="D42" s="53">
        <v>7005.76</v>
      </c>
      <c r="E42" s="53">
        <v>0</v>
      </c>
      <c r="F42" s="51"/>
      <c r="G42" s="48"/>
      <c r="H42" s="48"/>
      <c r="I42" s="48"/>
      <c r="J42" s="48"/>
      <c r="K42" s="48"/>
      <c r="L42" s="48"/>
      <c r="M42" s="52"/>
      <c r="N42" s="48"/>
      <c r="O42" s="48"/>
      <c r="P42" s="48"/>
      <c r="Q42" s="48"/>
      <c r="R42" s="51"/>
      <c r="S42" s="48"/>
      <c r="T42" s="48"/>
      <c r="U42" s="48"/>
      <c r="V42" s="48"/>
      <c r="W42" s="48"/>
      <c r="X42" s="48"/>
      <c r="Y42" s="52"/>
      <c r="Z42" s="48"/>
      <c r="AA42" s="48"/>
      <c r="AB42" s="48"/>
      <c r="AC42" s="48"/>
      <c r="AD42" s="51"/>
      <c r="AE42" s="48"/>
      <c r="AF42" s="48"/>
      <c r="AG42" s="48"/>
      <c r="AH42" s="48"/>
      <c r="AI42" s="48"/>
      <c r="AJ42" s="48"/>
      <c r="AK42" s="52"/>
      <c r="AL42" s="48"/>
      <c r="AM42" s="48"/>
      <c r="AN42" s="48"/>
      <c r="AO42" s="48"/>
      <c r="AP42" s="51"/>
      <c r="AQ42" s="48"/>
      <c r="AR42" s="48"/>
      <c r="AS42" s="48"/>
      <c r="AT42" s="48"/>
      <c r="AU42" s="48"/>
      <c r="AV42" s="48"/>
      <c r="AW42" s="52"/>
      <c r="AX42" s="48"/>
      <c r="AY42" s="48"/>
      <c r="AZ42" s="48"/>
      <c r="BA42" s="48"/>
      <c r="BB42" s="51"/>
      <c r="BC42" s="48"/>
      <c r="BD42" s="48"/>
      <c r="BE42" s="48"/>
      <c r="BF42" s="48"/>
      <c r="BG42" s="48"/>
      <c r="BH42" s="48"/>
      <c r="BI42" s="52"/>
      <c r="BJ42" s="48"/>
      <c r="BK42" s="48"/>
      <c r="BL42" s="48"/>
      <c r="BM42" s="48"/>
      <c r="BN42" s="51"/>
      <c r="BO42" s="48"/>
      <c r="BP42" s="48"/>
      <c r="BQ42" s="48"/>
      <c r="BR42" s="48"/>
      <c r="BS42" s="48"/>
      <c r="BT42" s="48"/>
      <c r="BU42" s="52"/>
      <c r="BV42" s="48"/>
      <c r="BW42" s="48"/>
      <c r="BX42" s="48"/>
      <c r="BY42" s="48"/>
      <c r="BZ42" s="51"/>
      <c r="CA42" s="48"/>
      <c r="CB42" s="48"/>
      <c r="CC42" s="48"/>
      <c r="CD42" s="48"/>
      <c r="CE42" s="48"/>
      <c r="CF42" s="48"/>
      <c r="CG42" s="52"/>
      <c r="CH42" s="48"/>
      <c r="CI42" s="48"/>
      <c r="CJ42" s="48"/>
      <c r="CK42" s="48"/>
      <c r="CL42" s="51"/>
      <c r="CM42" s="48"/>
      <c r="CN42" s="48"/>
      <c r="CO42" s="48"/>
      <c r="CP42" s="48"/>
      <c r="CQ42" s="48"/>
      <c r="CR42" s="48"/>
      <c r="CS42" s="52"/>
      <c r="CT42" s="48"/>
      <c r="CU42" s="48"/>
      <c r="CV42" s="48"/>
      <c r="CW42" s="48"/>
      <c r="CX42" s="51"/>
      <c r="CY42" s="48"/>
      <c r="CZ42" s="48"/>
      <c r="DA42" s="48"/>
      <c r="DB42" s="48"/>
      <c r="DC42" s="48"/>
      <c r="DD42" s="48"/>
      <c r="DE42" s="52"/>
      <c r="DF42" s="48"/>
      <c r="DG42" s="48"/>
      <c r="DH42" s="48"/>
      <c r="DI42" s="48"/>
      <c r="DJ42" s="51"/>
      <c r="DK42" s="48"/>
      <c r="DL42" s="48"/>
      <c r="DM42" s="48"/>
      <c r="DN42" s="48"/>
      <c r="DO42" s="48"/>
      <c r="DP42" s="48"/>
      <c r="DQ42" s="52"/>
      <c r="DR42" s="48"/>
      <c r="DS42" s="48"/>
      <c r="DT42" s="48"/>
      <c r="DU42" s="48"/>
      <c r="DV42" s="51"/>
      <c r="DW42" s="48"/>
      <c r="DX42" s="48"/>
      <c r="DY42" s="48"/>
      <c r="DZ42" s="48"/>
      <c r="EA42" s="48"/>
      <c r="EB42" s="48"/>
      <c r="EC42" s="52"/>
      <c r="ED42" s="48"/>
      <c r="EE42" s="48"/>
      <c r="EF42" s="48"/>
      <c r="EG42" s="48"/>
      <c r="EH42" s="51"/>
      <c r="EI42" s="48"/>
      <c r="EJ42" s="48"/>
      <c r="EK42" s="48"/>
      <c r="EL42" s="48"/>
      <c r="EM42" s="48"/>
      <c r="EN42" s="48"/>
      <c r="EO42" s="52"/>
      <c r="EP42" s="48"/>
      <c r="EQ42" s="48"/>
      <c r="ER42" s="48"/>
      <c r="ES42" s="48"/>
      <c r="ET42" s="51"/>
      <c r="EU42" s="48"/>
      <c r="EV42" s="48"/>
      <c r="EW42" s="48"/>
      <c r="EX42" s="48"/>
      <c r="EY42" s="48"/>
      <c r="EZ42" s="48"/>
      <c r="FA42" s="52"/>
      <c r="FB42" s="48"/>
      <c r="FC42" s="48"/>
      <c r="FD42" s="48"/>
      <c r="FE42" s="48"/>
      <c r="FF42" s="51"/>
      <c r="FG42" s="48"/>
      <c r="FH42" s="48"/>
      <c r="FI42" s="48"/>
      <c r="FJ42" s="48"/>
      <c r="FK42" s="48"/>
      <c r="FL42" s="48"/>
      <c r="FM42" s="52"/>
      <c r="FN42" s="48"/>
      <c r="FO42" s="48"/>
      <c r="FP42" s="48"/>
      <c r="FQ42" s="48"/>
      <c r="FR42" s="51"/>
      <c r="FS42" s="48"/>
      <c r="FT42" s="48"/>
      <c r="FU42" s="48"/>
      <c r="FV42" s="48"/>
      <c r="FW42" s="48"/>
      <c r="FX42" s="48"/>
      <c r="FY42" s="52"/>
      <c r="FZ42" s="48"/>
      <c r="GA42" s="48"/>
      <c r="GB42" s="48"/>
      <c r="GC42" s="48"/>
      <c r="GD42" s="51"/>
      <c r="GE42" s="48"/>
      <c r="GF42" s="48"/>
      <c r="GG42" s="48"/>
      <c r="GH42" s="48"/>
      <c r="GI42" s="48"/>
      <c r="GJ42" s="48"/>
      <c r="GK42" s="52"/>
      <c r="GL42" s="48"/>
      <c r="GM42" s="48"/>
      <c r="GN42" s="48"/>
      <c r="GO42" s="48"/>
      <c r="GP42" s="51"/>
      <c r="GQ42" s="48"/>
      <c r="GR42" s="48"/>
      <c r="GS42" s="48"/>
      <c r="GT42" s="48"/>
      <c r="GU42" s="48"/>
      <c r="GV42" s="48"/>
      <c r="GW42" s="52"/>
      <c r="GX42" s="48"/>
      <c r="GY42" s="48"/>
      <c r="GZ42" s="48"/>
      <c r="HA42" s="48"/>
      <c r="HB42" s="51"/>
      <c r="HC42" s="48"/>
      <c r="HD42" s="48"/>
      <c r="HE42" s="48"/>
      <c r="HF42" s="48"/>
      <c r="HG42" s="48"/>
      <c r="HH42" s="48"/>
      <c r="HI42" s="52"/>
      <c r="HJ42" s="48"/>
      <c r="HK42" s="48"/>
      <c r="HL42" s="48"/>
      <c r="HM42" s="48"/>
      <c r="HN42" s="51"/>
      <c r="HO42" s="48"/>
      <c r="HP42" s="48"/>
      <c r="HQ42" s="48"/>
      <c r="HR42" s="48"/>
      <c r="HS42" s="48"/>
      <c r="HT42" s="48"/>
      <c r="HU42" s="52"/>
      <c r="HV42" s="48"/>
      <c r="HW42" s="48"/>
      <c r="HX42" s="48"/>
      <c r="HY42" s="48"/>
      <c r="HZ42" s="51"/>
      <c r="IA42" s="48"/>
      <c r="IB42" s="48"/>
      <c r="IC42" s="48"/>
      <c r="ID42" s="48"/>
      <c r="IE42" s="48"/>
      <c r="IF42" s="48"/>
      <c r="IG42" s="52"/>
      <c r="IH42" s="48"/>
      <c r="II42" s="48"/>
      <c r="IJ42" s="48"/>
      <c r="IK42" s="48"/>
      <c r="IL42" s="51"/>
      <c r="IM42" s="48"/>
      <c r="IN42" s="48"/>
      <c r="IO42" s="48"/>
      <c r="IP42" s="48"/>
      <c r="IQ42" s="48"/>
      <c r="IR42" s="48"/>
      <c r="IS42" s="52"/>
      <c r="IT42" s="48"/>
      <c r="IU42" s="48"/>
      <c r="IV42" s="48"/>
      <c r="IW42" s="48"/>
      <c r="IX42" s="51"/>
      <c r="IY42" s="48"/>
      <c r="IZ42" s="48"/>
      <c r="JA42" s="48"/>
      <c r="JB42" s="48"/>
      <c r="JC42" s="48"/>
      <c r="JD42" s="48"/>
      <c r="JE42" s="52"/>
      <c r="JF42" s="48"/>
      <c r="JG42" s="48"/>
      <c r="JH42" s="48"/>
      <c r="JI42" s="48"/>
      <c r="JJ42" s="51"/>
      <c r="JK42" s="48"/>
      <c r="JL42" s="48"/>
      <c r="JM42" s="48"/>
      <c r="JN42" s="48"/>
      <c r="JO42" s="48"/>
      <c r="JP42" s="48"/>
      <c r="JQ42" s="52"/>
      <c r="JR42" s="48"/>
      <c r="JS42" s="48"/>
      <c r="JT42" s="48"/>
      <c r="JU42" s="48"/>
      <c r="JV42" s="51"/>
      <c r="JW42" s="48"/>
      <c r="JX42" s="48"/>
      <c r="JY42" s="48"/>
      <c r="JZ42" s="48"/>
      <c r="KA42" s="48"/>
      <c r="KB42" s="48"/>
      <c r="KC42" s="52"/>
      <c r="KD42" s="48"/>
      <c r="KE42" s="48"/>
      <c r="KF42" s="48"/>
      <c r="KG42" s="48"/>
      <c r="KH42" s="51"/>
      <c r="KI42" s="48"/>
      <c r="KJ42" s="48"/>
      <c r="KK42" s="48"/>
      <c r="KL42" s="48"/>
      <c r="KM42" s="48"/>
      <c r="KN42" s="48"/>
      <c r="KO42" s="52"/>
      <c r="KP42" s="48"/>
      <c r="KQ42" s="48"/>
      <c r="KR42" s="48"/>
      <c r="KS42" s="48"/>
      <c r="KT42" s="51"/>
      <c r="KU42" s="48"/>
      <c r="KV42" s="48"/>
      <c r="KW42" s="48"/>
      <c r="KX42" s="48"/>
      <c r="KY42" s="48"/>
      <c r="KZ42" s="48"/>
      <c r="LA42" s="52"/>
      <c r="LB42" s="48"/>
      <c r="LC42" s="48"/>
      <c r="LD42" s="48"/>
      <c r="LE42" s="48"/>
      <c r="LF42" s="51"/>
      <c r="LG42" s="48"/>
      <c r="LH42" s="48"/>
      <c r="LI42" s="48"/>
      <c r="LJ42" s="48"/>
      <c r="LK42" s="48"/>
      <c r="LL42" s="48"/>
      <c r="LM42" s="52"/>
      <c r="LN42" s="48"/>
      <c r="LO42" s="48"/>
      <c r="LP42" s="48"/>
      <c r="LQ42" s="48"/>
      <c r="LR42" s="51"/>
      <c r="LS42" s="48"/>
      <c r="LT42" s="48"/>
      <c r="LU42" s="48"/>
      <c r="LV42" s="48"/>
      <c r="LW42" s="48"/>
      <c r="LX42" s="48"/>
      <c r="LY42" s="52"/>
      <c r="LZ42" s="48"/>
      <c r="MA42" s="48"/>
      <c r="MB42" s="48"/>
      <c r="MC42" s="48"/>
      <c r="MD42" s="51"/>
      <c r="ME42" s="48"/>
      <c r="MF42" s="48"/>
      <c r="MG42" s="48"/>
      <c r="MH42" s="48"/>
      <c r="MI42" s="48"/>
      <c r="MJ42" s="48"/>
      <c r="MK42" s="52"/>
      <c r="ML42" s="48"/>
      <c r="MM42" s="48"/>
      <c r="MN42" s="48"/>
      <c r="MO42" s="48"/>
      <c r="MP42" s="51"/>
      <c r="MQ42" s="48"/>
      <c r="MR42" s="48"/>
      <c r="MS42" s="48"/>
      <c r="MT42" s="48"/>
      <c r="MU42" s="48"/>
      <c r="MV42" s="48"/>
      <c r="MW42" s="52"/>
      <c r="MX42" s="48"/>
      <c r="MY42" s="48"/>
      <c r="MZ42" s="48"/>
      <c r="NA42" s="48"/>
      <c r="NB42" s="51"/>
      <c r="NC42" s="48"/>
      <c r="ND42" s="48"/>
      <c r="NE42" s="48"/>
      <c r="NF42" s="48"/>
      <c r="NG42" s="48"/>
      <c r="NH42" s="48"/>
      <c r="NI42" s="52"/>
      <c r="NJ42" s="48"/>
      <c r="NK42" s="48"/>
      <c r="NL42" s="48"/>
      <c r="NM42" s="48"/>
      <c r="NN42" s="51"/>
      <c r="NO42" s="48"/>
      <c r="NP42" s="48"/>
      <c r="NQ42" s="48"/>
      <c r="NR42" s="48"/>
      <c r="NS42" s="48"/>
      <c r="NT42" s="48"/>
      <c r="NU42" s="52"/>
      <c r="NV42" s="48"/>
      <c r="NW42" s="48"/>
      <c r="NX42" s="48"/>
      <c r="NY42" s="48"/>
      <c r="NZ42" s="51"/>
      <c r="OA42" s="48"/>
      <c r="OB42" s="48"/>
      <c r="OC42" s="48"/>
      <c r="OD42" s="48"/>
      <c r="OE42" s="48"/>
      <c r="OF42" s="48"/>
      <c r="OG42" s="52"/>
      <c r="OH42" s="48"/>
      <c r="OI42" s="48"/>
      <c r="OJ42" s="48"/>
      <c r="OK42" s="48"/>
      <c r="OL42" s="51"/>
      <c r="OM42" s="48"/>
      <c r="ON42" s="48"/>
      <c r="OO42" s="48"/>
      <c r="OP42" s="48"/>
      <c r="OQ42" s="48"/>
      <c r="OR42" s="48"/>
      <c r="OS42" s="52"/>
      <c r="OT42" s="48"/>
      <c r="OU42" s="48"/>
      <c r="OV42" s="48"/>
      <c r="OW42" s="48"/>
      <c r="OX42" s="51"/>
      <c r="OY42" s="48"/>
      <c r="OZ42" s="48"/>
      <c r="PA42" s="48"/>
      <c r="PB42" s="48"/>
      <c r="PC42" s="48"/>
      <c r="PD42" s="48"/>
      <c r="PE42" s="52"/>
      <c r="PF42" s="48"/>
      <c r="PG42" s="48"/>
      <c r="PH42" s="48"/>
      <c r="PI42" s="48"/>
      <c r="PJ42" s="51"/>
      <c r="PK42" s="48"/>
      <c r="PL42" s="48"/>
      <c r="PM42" s="48"/>
      <c r="PN42" s="48"/>
      <c r="PO42" s="48"/>
      <c r="PP42" s="48"/>
      <c r="PQ42" s="52"/>
      <c r="PR42" s="48"/>
      <c r="PS42" s="48"/>
      <c r="PT42" s="48"/>
      <c r="PU42" s="48"/>
      <c r="PV42" s="51"/>
      <c r="PW42" s="48"/>
      <c r="PX42" s="48"/>
      <c r="PY42" s="48"/>
      <c r="PZ42" s="48"/>
      <c r="QA42" s="48"/>
      <c r="QB42" s="48"/>
      <c r="QC42" s="52"/>
      <c r="QD42" s="48"/>
      <c r="QE42" s="48"/>
      <c r="QF42" s="48"/>
      <c r="QG42" s="48"/>
      <c r="QH42" s="51"/>
      <c r="QI42" s="48"/>
      <c r="QJ42" s="48"/>
      <c r="QK42" s="48"/>
      <c r="QL42" s="48"/>
      <c r="QM42" s="48"/>
      <c r="QN42" s="48"/>
      <c r="QO42" s="52"/>
      <c r="QP42" s="48"/>
      <c r="QQ42" s="48"/>
      <c r="QR42" s="48"/>
      <c r="QS42" s="48"/>
      <c r="QT42" s="51"/>
      <c r="QU42" s="48"/>
      <c r="QV42" s="48"/>
      <c r="QW42" s="48"/>
      <c r="QX42" s="48"/>
      <c r="QY42" s="48"/>
      <c r="QZ42" s="48"/>
      <c r="RA42" s="52"/>
      <c r="RB42" s="48"/>
      <c r="RC42" s="48"/>
      <c r="RD42" s="48"/>
      <c r="RE42" s="48"/>
      <c r="RF42" s="51"/>
      <c r="RG42" s="48"/>
      <c r="RH42" s="48"/>
      <c r="RI42" s="48"/>
      <c r="RJ42" s="48"/>
      <c r="RK42" s="48"/>
      <c r="RL42" s="48"/>
      <c r="RM42" s="52"/>
      <c r="RN42" s="48"/>
      <c r="RO42" s="48"/>
      <c r="RP42" s="48"/>
      <c r="RQ42" s="48"/>
      <c r="RR42" s="51"/>
      <c r="RS42" s="48"/>
      <c r="RT42" s="48"/>
      <c r="RU42" s="48"/>
      <c r="RV42" s="48"/>
      <c r="RW42" s="48"/>
      <c r="RX42" s="48"/>
      <c r="RY42" s="52"/>
      <c r="RZ42" s="48"/>
      <c r="SA42" s="48"/>
      <c r="SB42" s="48"/>
      <c r="SC42" s="48"/>
      <c r="SD42" s="51"/>
      <c r="SE42" s="48"/>
      <c r="SF42" s="48"/>
      <c r="SG42" s="48"/>
      <c r="SH42" s="48"/>
      <c r="SI42" s="48"/>
      <c r="SJ42" s="48"/>
      <c r="SK42" s="52"/>
      <c r="SL42" s="48"/>
      <c r="SM42" s="48"/>
      <c r="SN42" s="48"/>
      <c r="SO42" s="48"/>
      <c r="SP42" s="51"/>
      <c r="SQ42" s="48"/>
      <c r="SR42" s="48"/>
      <c r="SS42" s="48"/>
      <c r="ST42" s="48"/>
      <c r="SU42" s="48"/>
      <c r="SV42" s="48"/>
      <c r="SW42" s="52"/>
      <c r="SX42" s="48"/>
      <c r="SY42" s="48"/>
      <c r="SZ42" s="48"/>
      <c r="TA42" s="48"/>
      <c r="TB42" s="51"/>
      <c r="TC42" s="48"/>
      <c r="TD42" s="48"/>
      <c r="TE42" s="48"/>
      <c r="TF42" s="48"/>
      <c r="TG42" s="48"/>
      <c r="TH42" s="48"/>
      <c r="TI42" s="52"/>
      <c r="TJ42" s="48"/>
      <c r="TK42" s="48"/>
      <c r="TL42" s="48"/>
      <c r="TM42" s="48"/>
      <c r="TN42" s="51"/>
      <c r="TO42" s="48"/>
      <c r="TP42" s="48"/>
      <c r="TQ42" s="48"/>
      <c r="TR42" s="48"/>
      <c r="TS42" s="48"/>
      <c r="TT42" s="48"/>
      <c r="TU42" s="52"/>
      <c r="TV42" s="48"/>
      <c r="TW42" s="48"/>
      <c r="TX42" s="48"/>
      <c r="TY42" s="48"/>
      <c r="TZ42" s="51"/>
      <c r="UA42" s="48"/>
      <c r="UB42" s="48"/>
      <c r="UC42" s="48"/>
      <c r="UD42" s="48"/>
      <c r="UE42" s="48"/>
      <c r="UF42" s="48"/>
      <c r="UG42" s="52"/>
      <c r="UH42" s="48"/>
      <c r="UI42" s="48"/>
      <c r="UJ42" s="48"/>
      <c r="UK42" s="48"/>
      <c r="UL42" s="51"/>
      <c r="UM42" s="48"/>
      <c r="UN42" s="48"/>
      <c r="UO42" s="48"/>
      <c r="UP42" s="48"/>
      <c r="UQ42" s="48"/>
      <c r="UR42" s="48"/>
      <c r="US42" s="52"/>
      <c r="UT42" s="48"/>
      <c r="UU42" s="48"/>
      <c r="UV42" s="48"/>
      <c r="UW42" s="48"/>
      <c r="UX42" s="51"/>
      <c r="UY42" s="48"/>
      <c r="UZ42" s="48"/>
      <c r="VA42" s="48"/>
      <c r="VB42" s="48"/>
      <c r="VC42" s="48"/>
      <c r="VD42" s="48"/>
      <c r="VE42" s="52"/>
      <c r="VF42" s="48"/>
      <c r="VG42" s="48"/>
      <c r="VH42" s="48"/>
      <c r="VI42" s="48"/>
      <c r="VJ42" s="51"/>
      <c r="VK42" s="48"/>
      <c r="VL42" s="48"/>
      <c r="VM42" s="48"/>
      <c r="VN42" s="48"/>
      <c r="VO42" s="48"/>
      <c r="VP42" s="48"/>
      <c r="VQ42" s="52"/>
      <c r="VR42" s="48"/>
      <c r="VS42" s="48"/>
      <c r="VT42" s="48"/>
      <c r="VU42" s="48"/>
      <c r="VV42" s="51"/>
      <c r="VW42" s="48"/>
      <c r="VX42" s="48"/>
      <c r="VY42" s="48"/>
      <c r="VZ42" s="48"/>
      <c r="WA42" s="48"/>
      <c r="WB42" s="48"/>
      <c r="WC42" s="52"/>
      <c r="WD42" s="48"/>
      <c r="WE42" s="48"/>
      <c r="WF42" s="48"/>
      <c r="WG42" s="48"/>
      <c r="WH42" s="51"/>
      <c r="WI42" s="48"/>
      <c r="WJ42" s="48"/>
      <c r="WK42" s="48"/>
      <c r="WL42" s="48"/>
      <c r="WM42" s="48"/>
      <c r="WN42" s="48"/>
      <c r="WO42" s="52"/>
      <c r="WP42" s="48"/>
      <c r="WQ42" s="48"/>
      <c r="WR42" s="48"/>
      <c r="WS42" s="48"/>
      <c r="WT42" s="51"/>
      <c r="WU42" s="48"/>
      <c r="WV42" s="48"/>
      <c r="WW42" s="48"/>
      <c r="WX42" s="48"/>
      <c r="WY42" s="48"/>
      <c r="WZ42" s="48"/>
      <c r="XA42" s="52"/>
      <c r="XB42" s="48"/>
      <c r="XC42" s="48"/>
      <c r="XD42" s="48"/>
      <c r="XE42" s="48"/>
      <c r="XF42" s="51"/>
      <c r="XG42" s="48"/>
      <c r="XH42" s="48"/>
      <c r="XI42" s="48"/>
      <c r="XJ42" s="48"/>
      <c r="XK42" s="48"/>
      <c r="XL42" s="48"/>
      <c r="XM42" s="52"/>
      <c r="XN42" s="48"/>
      <c r="XO42" s="48"/>
      <c r="XP42" s="48"/>
      <c r="XQ42" s="48"/>
      <c r="XR42" s="51"/>
      <c r="XS42" s="48"/>
      <c r="XT42" s="48"/>
      <c r="XU42" s="48"/>
      <c r="XV42" s="48"/>
      <c r="XW42" s="48"/>
      <c r="XX42" s="48"/>
      <c r="XY42" s="52"/>
      <c r="XZ42" s="48"/>
      <c r="YA42" s="48"/>
      <c r="YB42" s="48"/>
      <c r="YC42" s="48"/>
      <c r="YD42" s="51"/>
      <c r="YE42" s="48"/>
      <c r="YF42" s="48"/>
      <c r="YG42" s="48"/>
      <c r="YH42" s="48"/>
      <c r="YI42" s="48"/>
      <c r="YJ42" s="48"/>
      <c r="YK42" s="52"/>
      <c r="YL42" s="48"/>
      <c r="YM42" s="48"/>
      <c r="YN42" s="48"/>
      <c r="YO42" s="48"/>
      <c r="YP42" s="51"/>
      <c r="YQ42" s="48"/>
      <c r="YR42" s="48"/>
      <c r="YS42" s="48"/>
      <c r="YT42" s="48"/>
      <c r="YU42" s="48"/>
      <c r="YV42" s="48"/>
      <c r="YW42" s="52"/>
      <c r="YX42" s="48"/>
      <c r="YY42" s="48"/>
      <c r="YZ42" s="48"/>
      <c r="ZA42" s="48"/>
      <c r="ZB42" s="51"/>
      <c r="ZC42" s="48"/>
      <c r="ZD42" s="48"/>
      <c r="ZE42" s="48"/>
      <c r="ZF42" s="48"/>
      <c r="ZG42" s="48"/>
      <c r="ZH42" s="48"/>
      <c r="ZI42" s="52"/>
      <c r="ZJ42" s="48"/>
      <c r="ZK42" s="48"/>
      <c r="ZL42" s="48"/>
      <c r="ZM42" s="48"/>
      <c r="ZN42" s="51"/>
      <c r="ZO42" s="48"/>
      <c r="ZP42" s="48"/>
      <c r="ZQ42" s="48"/>
      <c r="ZR42" s="48"/>
      <c r="ZS42" s="48"/>
      <c r="ZT42" s="48"/>
      <c r="ZU42" s="52"/>
      <c r="ZV42" s="48"/>
      <c r="ZW42" s="48"/>
      <c r="ZX42" s="48"/>
      <c r="ZY42" s="48"/>
      <c r="ZZ42" s="51"/>
      <c r="AAA42" s="48"/>
      <c r="AAB42" s="48"/>
      <c r="AAC42" s="48"/>
      <c r="AAD42" s="48"/>
      <c r="AAE42" s="48"/>
      <c r="AAF42" s="48"/>
      <c r="AAG42" s="52"/>
      <c r="AAH42" s="48"/>
      <c r="AAI42" s="48"/>
      <c r="AAJ42" s="48"/>
      <c r="AAK42" s="48"/>
      <c r="AAL42" s="51"/>
      <c r="AAM42" s="48"/>
      <c r="AAN42" s="48"/>
      <c r="AAO42" s="48"/>
      <c r="AAP42" s="48"/>
      <c r="AAQ42" s="48"/>
      <c r="AAR42" s="48"/>
      <c r="AAS42" s="52"/>
      <c r="AAT42" s="48"/>
      <c r="AAU42" s="48"/>
      <c r="AAV42" s="48"/>
      <c r="AAW42" s="48"/>
      <c r="AAX42" s="51"/>
      <c r="AAY42" s="48"/>
      <c r="AAZ42" s="48"/>
      <c r="ABA42" s="48"/>
      <c r="ABB42" s="48"/>
      <c r="ABC42" s="48"/>
      <c r="ABD42" s="48"/>
      <c r="ABE42" s="52"/>
      <c r="ABF42" s="48"/>
      <c r="ABG42" s="48"/>
      <c r="ABH42" s="48"/>
      <c r="ABI42" s="48"/>
      <c r="ABJ42" s="51"/>
      <c r="ABK42" s="48"/>
      <c r="ABL42" s="48"/>
      <c r="ABM42" s="48"/>
      <c r="ABN42" s="48"/>
      <c r="ABO42" s="48"/>
      <c r="ABP42" s="48"/>
      <c r="ABQ42" s="52"/>
      <c r="ABR42" s="48"/>
      <c r="ABS42" s="48"/>
      <c r="ABT42" s="48"/>
      <c r="ABU42" s="48"/>
      <c r="ABV42" s="51"/>
      <c r="ABW42" s="48"/>
      <c r="ABX42" s="48"/>
      <c r="ABY42" s="48"/>
      <c r="ABZ42" s="48"/>
      <c r="ACA42" s="48"/>
      <c r="ACB42" s="48"/>
      <c r="ACC42" s="52"/>
      <c r="ACD42" s="48"/>
      <c r="ACE42" s="48"/>
      <c r="ACF42" s="48"/>
      <c r="ACG42" s="48"/>
      <c r="ACH42" s="51"/>
      <c r="ACI42" s="48"/>
      <c r="ACJ42" s="48"/>
      <c r="ACK42" s="48"/>
      <c r="ACL42" s="48"/>
      <c r="ACM42" s="48"/>
      <c r="ACN42" s="48"/>
      <c r="ACO42" s="52"/>
      <c r="ACP42" s="48"/>
      <c r="ACQ42" s="48"/>
      <c r="ACR42" s="48"/>
      <c r="ACS42" s="48"/>
      <c r="ACT42" s="51"/>
      <c r="ACU42" s="48"/>
      <c r="ACV42" s="48"/>
      <c r="ACW42" s="48"/>
      <c r="ACX42" s="48"/>
      <c r="ACY42" s="48"/>
      <c r="ACZ42" s="48"/>
      <c r="ADA42" s="52"/>
      <c r="ADB42" s="48"/>
      <c r="ADC42" s="48"/>
      <c r="ADD42" s="48"/>
      <c r="ADE42" s="48"/>
      <c r="ADF42" s="51"/>
      <c r="ADG42" s="48"/>
      <c r="ADH42" s="48"/>
      <c r="ADI42" s="48"/>
      <c r="ADJ42" s="48"/>
      <c r="ADK42" s="48"/>
      <c r="ADL42" s="48"/>
      <c r="ADM42" s="52"/>
      <c r="ADN42" s="48"/>
      <c r="ADO42" s="48"/>
      <c r="ADP42" s="48"/>
      <c r="ADQ42" s="48"/>
      <c r="ADR42" s="51"/>
      <c r="ADS42" s="48"/>
      <c r="ADT42" s="48"/>
      <c r="ADU42" s="48"/>
      <c r="ADV42" s="48"/>
      <c r="ADW42" s="48"/>
      <c r="ADX42" s="48"/>
      <c r="ADY42" s="52"/>
      <c r="ADZ42" s="48"/>
      <c r="AEA42" s="48"/>
      <c r="AEB42" s="48"/>
      <c r="AEC42" s="48"/>
      <c r="AED42" s="51"/>
      <c r="AEE42" s="48"/>
      <c r="AEF42" s="48"/>
      <c r="AEG42" s="48"/>
      <c r="AEH42" s="48"/>
      <c r="AEI42" s="48"/>
      <c r="AEJ42" s="48"/>
      <c r="AEK42" s="52"/>
      <c r="AEL42" s="48"/>
      <c r="AEM42" s="48"/>
      <c r="AEN42" s="48"/>
      <c r="AEO42" s="48"/>
      <c r="AEP42" s="51"/>
      <c r="AEQ42" s="48"/>
      <c r="AER42" s="48"/>
      <c r="AES42" s="48"/>
      <c r="AET42" s="48"/>
      <c r="AEU42" s="48"/>
      <c r="AEV42" s="48"/>
      <c r="AEW42" s="52"/>
      <c r="AEX42" s="48"/>
      <c r="AEY42" s="48"/>
      <c r="AEZ42" s="48"/>
      <c r="AFA42" s="48"/>
      <c r="AFB42" s="51"/>
      <c r="AFC42" s="48"/>
      <c r="AFD42" s="48"/>
      <c r="AFE42" s="48"/>
      <c r="AFF42" s="48"/>
      <c r="AFG42" s="48"/>
      <c r="AFH42" s="48"/>
      <c r="AFI42" s="52"/>
      <c r="AFJ42" s="48"/>
      <c r="AFK42" s="48"/>
      <c r="AFL42" s="48"/>
      <c r="AFM42" s="48"/>
      <c r="AFN42" s="51"/>
      <c r="AFO42" s="48"/>
      <c r="AFP42" s="48"/>
      <c r="AFQ42" s="48"/>
      <c r="AFR42" s="48"/>
      <c r="AFS42" s="48"/>
      <c r="AFT42" s="48"/>
      <c r="AFU42" s="52"/>
      <c r="AFV42" s="48"/>
      <c r="AFW42" s="48"/>
      <c r="AFX42" s="48"/>
      <c r="AFY42" s="48"/>
      <c r="AFZ42" s="51"/>
      <c r="AGA42" s="48"/>
      <c r="AGB42" s="48"/>
      <c r="AGC42" s="48"/>
      <c r="AGD42" s="48"/>
      <c r="AGE42" s="48"/>
      <c r="AGF42" s="48"/>
      <c r="AGG42" s="52"/>
      <c r="AGH42" s="48"/>
      <c r="AGI42" s="48"/>
      <c r="AGJ42" s="48"/>
      <c r="AGK42" s="48"/>
      <c r="AGL42" s="51"/>
      <c r="AGM42" s="48"/>
      <c r="AGN42" s="48"/>
      <c r="AGO42" s="48"/>
      <c r="AGP42" s="48"/>
      <c r="AGQ42" s="48"/>
      <c r="AGR42" s="48"/>
      <c r="AGS42" s="52"/>
      <c r="AGT42" s="48"/>
      <c r="AGU42" s="48"/>
      <c r="AGV42" s="48"/>
      <c r="AGW42" s="48"/>
      <c r="AGX42" s="51"/>
      <c r="AGY42" s="48"/>
      <c r="AGZ42" s="48"/>
      <c r="AHA42" s="48"/>
      <c r="AHB42" s="48"/>
      <c r="AHC42" s="48"/>
      <c r="AHD42" s="48"/>
      <c r="AHE42" s="52"/>
      <c r="AHF42" s="48"/>
      <c r="AHG42" s="48"/>
      <c r="AHH42" s="48"/>
      <c r="AHI42" s="48"/>
      <c r="AHJ42" s="51"/>
      <c r="AHK42" s="48"/>
      <c r="AHL42" s="48"/>
      <c r="AHM42" s="48"/>
      <c r="AHN42" s="48"/>
      <c r="AHO42" s="48"/>
      <c r="AHP42" s="48"/>
      <c r="AHQ42" s="52"/>
      <c r="AHR42" s="48"/>
      <c r="AHS42" s="48"/>
      <c r="AHT42" s="48"/>
      <c r="AHU42" s="48"/>
      <c r="AHV42" s="51"/>
      <c r="AHW42" s="48"/>
      <c r="AHX42" s="48"/>
      <c r="AHY42" s="48"/>
      <c r="AHZ42" s="48"/>
      <c r="AIA42" s="48"/>
      <c r="AIB42" s="48"/>
      <c r="AIC42" s="52"/>
      <c r="AID42" s="48"/>
      <c r="AIE42" s="48"/>
      <c r="AIF42" s="48"/>
      <c r="AIG42" s="48"/>
      <c r="AIH42" s="51"/>
      <c r="AII42" s="48"/>
      <c r="AIJ42" s="48"/>
      <c r="AIK42" s="48"/>
      <c r="AIL42" s="48"/>
      <c r="AIM42" s="48"/>
      <c r="AIN42" s="48"/>
      <c r="AIO42" s="52"/>
      <c r="AIP42" s="48"/>
      <c r="AIQ42" s="48"/>
      <c r="AIR42" s="48"/>
      <c r="AIS42" s="48"/>
      <c r="AIT42" s="51"/>
      <c r="AIU42" s="48"/>
      <c r="AIV42" s="48"/>
      <c r="AIW42" s="48"/>
      <c r="AIX42" s="48"/>
      <c r="AIY42" s="48"/>
      <c r="AIZ42" s="48"/>
      <c r="AJA42" s="52"/>
      <c r="AJB42" s="48"/>
      <c r="AJC42" s="48"/>
      <c r="AJD42" s="48"/>
      <c r="AJE42" s="48"/>
      <c r="AJF42" s="51"/>
      <c r="AJG42" s="48"/>
      <c r="AJH42" s="48"/>
      <c r="AJI42" s="48"/>
      <c r="AJJ42" s="48"/>
      <c r="AJK42" s="48"/>
      <c r="AJL42" s="48"/>
      <c r="AJM42" s="52"/>
      <c r="AJN42" s="48"/>
      <c r="AJO42" s="48"/>
      <c r="AJP42" s="48"/>
      <c r="AJQ42" s="48"/>
      <c r="AJR42" s="51"/>
      <c r="AJS42" s="48"/>
      <c r="AJT42" s="48"/>
      <c r="AJU42" s="48"/>
      <c r="AJV42" s="48"/>
      <c r="AJW42" s="48"/>
      <c r="AJX42" s="48"/>
      <c r="AJY42" s="52"/>
      <c r="AJZ42" s="48"/>
      <c r="AKA42" s="48"/>
      <c r="AKB42" s="48"/>
      <c r="AKC42" s="48"/>
      <c r="AKD42" s="51"/>
      <c r="AKE42" s="48"/>
      <c r="AKF42" s="48"/>
      <c r="AKG42" s="48"/>
      <c r="AKH42" s="48"/>
      <c r="AKI42" s="48"/>
      <c r="AKJ42" s="48"/>
      <c r="AKK42" s="52"/>
      <c r="AKL42" s="48"/>
      <c r="AKM42" s="48"/>
      <c r="AKN42" s="48"/>
      <c r="AKO42" s="48"/>
      <c r="AKP42" s="51"/>
      <c r="AKQ42" s="48"/>
      <c r="AKR42" s="48"/>
      <c r="AKS42" s="48"/>
      <c r="AKT42" s="48"/>
      <c r="AKU42" s="48"/>
      <c r="AKV42" s="48"/>
      <c r="AKW42" s="52"/>
      <c r="AKX42" s="48"/>
      <c r="AKY42" s="48"/>
      <c r="AKZ42" s="48"/>
      <c r="ALA42" s="48"/>
      <c r="ALB42" s="51"/>
      <c r="ALC42" s="48"/>
      <c r="ALD42" s="48"/>
      <c r="ALE42" s="48"/>
      <c r="ALF42" s="48"/>
      <c r="ALG42" s="48"/>
      <c r="ALH42" s="48"/>
      <c r="ALI42" s="52"/>
      <c r="ALJ42" s="48"/>
      <c r="ALK42" s="48"/>
      <c r="ALL42" s="48"/>
      <c r="ALM42" s="48"/>
      <c r="ALN42" s="51"/>
      <c r="ALO42" s="48"/>
      <c r="ALP42" s="48"/>
      <c r="ALQ42" s="48"/>
      <c r="ALR42" s="48"/>
      <c r="ALS42" s="48"/>
      <c r="ALT42" s="48"/>
      <c r="ALU42" s="52"/>
      <c r="ALV42" s="48"/>
      <c r="ALW42" s="48"/>
      <c r="ALX42" s="48"/>
      <c r="ALY42" s="48"/>
      <c r="ALZ42" s="51"/>
      <c r="AMA42" s="48"/>
      <c r="AMB42" s="48"/>
      <c r="AMC42" s="48"/>
      <c r="AMD42" s="48"/>
      <c r="AME42" s="48"/>
      <c r="AMF42" s="48"/>
      <c r="AMG42" s="52"/>
      <c r="AMH42" s="48"/>
      <c r="AMI42" s="48"/>
      <c r="AMJ42" s="48"/>
      <c r="AMK42" s="48"/>
      <c r="AML42" s="51"/>
      <c r="AMM42" s="48"/>
      <c r="AMN42" s="48"/>
      <c r="AMO42" s="48"/>
      <c r="AMP42" s="48"/>
      <c r="AMQ42" s="48"/>
      <c r="AMR42" s="48"/>
      <c r="AMS42" s="52"/>
      <c r="AMT42" s="48"/>
      <c r="AMU42" s="48"/>
      <c r="AMV42" s="48"/>
      <c r="AMW42" s="48"/>
      <c r="AMX42" s="51"/>
      <c r="AMY42" s="48"/>
      <c r="AMZ42" s="48"/>
      <c r="ANA42" s="48"/>
      <c r="ANB42" s="48"/>
      <c r="ANC42" s="48"/>
      <c r="AND42" s="48"/>
      <c r="ANE42" s="52"/>
      <c r="ANF42" s="48"/>
      <c r="ANG42" s="48"/>
      <c r="ANH42" s="48"/>
      <c r="ANI42" s="48"/>
      <c r="ANJ42" s="51"/>
      <c r="ANK42" s="48"/>
      <c r="ANL42" s="48"/>
      <c r="ANM42" s="48"/>
      <c r="ANN42" s="48"/>
      <c r="ANO42" s="48"/>
      <c r="ANP42" s="48"/>
      <c r="ANQ42" s="52"/>
      <c r="ANR42" s="48"/>
      <c r="ANS42" s="48"/>
      <c r="ANT42" s="48"/>
      <c r="ANU42" s="48"/>
      <c r="ANV42" s="51"/>
      <c r="ANW42" s="48"/>
      <c r="ANX42" s="48"/>
      <c r="ANY42" s="48"/>
      <c r="ANZ42" s="48"/>
      <c r="AOA42" s="48"/>
      <c r="AOB42" s="48"/>
      <c r="AOC42" s="52"/>
      <c r="AOD42" s="48"/>
      <c r="AOE42" s="48"/>
      <c r="AOF42" s="48"/>
      <c r="AOG42" s="48"/>
      <c r="AOH42" s="51"/>
      <c r="AOI42" s="48"/>
      <c r="AOJ42" s="48"/>
      <c r="AOK42" s="48"/>
      <c r="AOL42" s="48"/>
      <c r="AOM42" s="48"/>
      <c r="AON42" s="48"/>
      <c r="AOO42" s="52"/>
      <c r="AOP42" s="48"/>
      <c r="AOQ42" s="48"/>
      <c r="AOR42" s="48"/>
      <c r="AOS42" s="48"/>
      <c r="AOT42" s="51"/>
      <c r="AOU42" s="48"/>
      <c r="AOV42" s="48"/>
      <c r="AOW42" s="48"/>
      <c r="AOX42" s="48"/>
      <c r="AOY42" s="48"/>
      <c r="AOZ42" s="48"/>
      <c r="APA42" s="52"/>
      <c r="APB42" s="48"/>
      <c r="APC42" s="48"/>
      <c r="APD42" s="48"/>
      <c r="APE42" s="48"/>
      <c r="APF42" s="51"/>
      <c r="APG42" s="48"/>
      <c r="APH42" s="48"/>
      <c r="API42" s="48"/>
      <c r="APJ42" s="48"/>
      <c r="APK42" s="48"/>
      <c r="APL42" s="48"/>
      <c r="APM42" s="52"/>
      <c r="APN42" s="48"/>
      <c r="APO42" s="48"/>
      <c r="APP42" s="48"/>
      <c r="APQ42" s="48"/>
      <c r="APR42" s="51"/>
      <c r="APS42" s="48"/>
      <c r="APT42" s="48"/>
      <c r="APU42" s="48"/>
      <c r="APV42" s="48"/>
      <c r="APW42" s="48"/>
      <c r="APX42" s="48"/>
      <c r="APY42" s="52"/>
      <c r="APZ42" s="48"/>
      <c r="AQA42" s="48"/>
      <c r="AQB42" s="48"/>
      <c r="AQC42" s="48"/>
      <c r="AQD42" s="51"/>
      <c r="AQE42" s="48"/>
      <c r="AQF42" s="48"/>
      <c r="AQG42" s="48"/>
      <c r="AQH42" s="48"/>
      <c r="AQI42" s="48"/>
      <c r="AQJ42" s="48"/>
      <c r="AQK42" s="52"/>
      <c r="AQL42" s="48"/>
      <c r="AQM42" s="48"/>
      <c r="AQN42" s="48"/>
      <c r="AQO42" s="48"/>
      <c r="AQP42" s="51"/>
      <c r="AQQ42" s="48"/>
      <c r="AQR42" s="48"/>
      <c r="AQS42" s="48"/>
      <c r="AQT42" s="48"/>
      <c r="AQU42" s="48"/>
      <c r="AQV42" s="48"/>
      <c r="AQW42" s="52"/>
      <c r="AQX42" s="48"/>
      <c r="AQY42" s="48"/>
      <c r="AQZ42" s="48"/>
      <c r="ARA42" s="48"/>
      <c r="ARB42" s="51"/>
      <c r="ARC42" s="48"/>
      <c r="ARD42" s="48"/>
      <c r="ARE42" s="48"/>
      <c r="ARF42" s="48"/>
      <c r="ARG42" s="48"/>
      <c r="ARH42" s="48"/>
      <c r="ARI42" s="52"/>
      <c r="ARJ42" s="48"/>
      <c r="ARK42" s="48"/>
      <c r="ARL42" s="48"/>
      <c r="ARM42" s="48"/>
      <c r="ARN42" s="51"/>
      <c r="ARO42" s="48"/>
      <c r="ARP42" s="48"/>
      <c r="ARQ42" s="48"/>
      <c r="ARR42" s="48"/>
      <c r="ARS42" s="48"/>
      <c r="ART42" s="48"/>
      <c r="ARU42" s="52"/>
      <c r="ARV42" s="48"/>
      <c r="ARW42" s="48"/>
      <c r="ARX42" s="48"/>
      <c r="ARY42" s="48"/>
      <c r="ARZ42" s="51"/>
      <c r="ASA42" s="48"/>
      <c r="ASB42" s="48"/>
      <c r="ASC42" s="48"/>
      <c r="ASD42" s="48"/>
      <c r="ASE42" s="48"/>
      <c r="ASF42" s="48"/>
      <c r="ASG42" s="52"/>
      <c r="ASH42" s="48"/>
      <c r="ASI42" s="48"/>
      <c r="ASJ42" s="48"/>
      <c r="ASK42" s="48"/>
      <c r="ASL42" s="51"/>
      <c r="ASM42" s="48"/>
      <c r="ASN42" s="48"/>
      <c r="ASO42" s="48"/>
      <c r="ASP42" s="48"/>
      <c r="ASQ42" s="48"/>
      <c r="ASR42" s="48"/>
      <c r="ASS42" s="52"/>
      <c r="AST42" s="48"/>
      <c r="ASU42" s="48"/>
      <c r="ASV42" s="48"/>
      <c r="ASW42" s="48"/>
      <c r="ASX42" s="51"/>
      <c r="ASY42" s="48"/>
      <c r="ASZ42" s="48"/>
      <c r="ATA42" s="48"/>
      <c r="ATB42" s="48"/>
      <c r="ATC42" s="48"/>
      <c r="ATD42" s="48"/>
      <c r="ATE42" s="52"/>
      <c r="ATF42" s="48"/>
      <c r="ATG42" s="48"/>
      <c r="ATH42" s="48"/>
      <c r="ATI42" s="48"/>
      <c r="ATJ42" s="51"/>
      <c r="ATK42" s="48"/>
      <c r="ATL42" s="48"/>
      <c r="ATM42" s="48"/>
      <c r="ATN42" s="48"/>
      <c r="ATO42" s="48"/>
      <c r="ATP42" s="48"/>
      <c r="ATQ42" s="52"/>
      <c r="ATR42" s="48"/>
      <c r="ATS42" s="48"/>
      <c r="ATT42" s="48"/>
      <c r="ATU42" s="48"/>
      <c r="ATV42" s="51">
        <v>3</v>
      </c>
      <c r="ATW42" s="55">
        <f t="shared" si="630"/>
        <v>0.42857142857142855</v>
      </c>
      <c r="ATX42" s="48"/>
      <c r="ATY42" s="48"/>
      <c r="ATZ42" s="48"/>
      <c r="AUA42" s="48"/>
      <c r="AUB42" s="48"/>
      <c r="AUC42" s="52"/>
      <c r="AUD42" s="48"/>
      <c r="AUE42" s="48"/>
      <c r="AUF42" s="48">
        <v>3336.61</v>
      </c>
      <c r="AUG42" s="55">
        <f t="shared" si="633"/>
        <v>0.47626667199561507</v>
      </c>
    </row>
    <row r="43" spans="2:1229" s="7" customFormat="1" x14ac:dyDescent="0.3">
      <c r="B43" s="47" t="s">
        <v>299</v>
      </c>
      <c r="C43" s="53">
        <v>6</v>
      </c>
      <c r="D43" s="53">
        <v>11085.02</v>
      </c>
      <c r="E43" s="53">
        <v>0</v>
      </c>
      <c r="F43" s="51"/>
      <c r="G43" s="48"/>
      <c r="H43" s="48"/>
      <c r="I43" s="48"/>
      <c r="J43" s="48"/>
      <c r="K43" s="48"/>
      <c r="L43" s="48"/>
      <c r="M43" s="52"/>
      <c r="N43" s="48"/>
      <c r="O43" s="48"/>
      <c r="P43" s="48"/>
      <c r="Q43" s="48"/>
      <c r="R43" s="51"/>
      <c r="S43" s="48"/>
      <c r="T43" s="48"/>
      <c r="U43" s="48"/>
      <c r="V43" s="48"/>
      <c r="W43" s="48"/>
      <c r="X43" s="48"/>
      <c r="Y43" s="52"/>
      <c r="Z43" s="48"/>
      <c r="AA43" s="48"/>
      <c r="AB43" s="48"/>
      <c r="AC43" s="48"/>
      <c r="AD43" s="51"/>
      <c r="AE43" s="48"/>
      <c r="AF43" s="48"/>
      <c r="AG43" s="48"/>
      <c r="AH43" s="48"/>
      <c r="AI43" s="48"/>
      <c r="AJ43" s="48"/>
      <c r="AK43" s="52"/>
      <c r="AL43" s="48"/>
      <c r="AM43" s="48"/>
      <c r="AN43" s="48"/>
      <c r="AO43" s="48"/>
      <c r="AP43" s="51"/>
      <c r="AQ43" s="48"/>
      <c r="AR43" s="48"/>
      <c r="AS43" s="48"/>
      <c r="AT43" s="48"/>
      <c r="AU43" s="48"/>
      <c r="AV43" s="48"/>
      <c r="AW43" s="52"/>
      <c r="AX43" s="48"/>
      <c r="AY43" s="48"/>
      <c r="AZ43" s="48"/>
      <c r="BA43" s="48"/>
      <c r="BB43" s="51"/>
      <c r="BC43" s="48"/>
      <c r="BD43" s="48"/>
      <c r="BE43" s="48"/>
      <c r="BF43" s="48"/>
      <c r="BG43" s="48"/>
      <c r="BH43" s="48"/>
      <c r="BI43" s="52"/>
      <c r="BJ43" s="48"/>
      <c r="BK43" s="48"/>
      <c r="BL43" s="48"/>
      <c r="BM43" s="48"/>
      <c r="BN43" s="51"/>
      <c r="BO43" s="48"/>
      <c r="BP43" s="48"/>
      <c r="BQ43" s="48"/>
      <c r="BR43" s="48"/>
      <c r="BS43" s="48"/>
      <c r="BT43" s="48"/>
      <c r="BU43" s="52"/>
      <c r="BV43" s="48"/>
      <c r="BW43" s="48"/>
      <c r="BX43" s="48"/>
      <c r="BY43" s="48"/>
      <c r="BZ43" s="51"/>
      <c r="CA43" s="48"/>
      <c r="CB43" s="48"/>
      <c r="CC43" s="48"/>
      <c r="CD43" s="48"/>
      <c r="CE43" s="48"/>
      <c r="CF43" s="48"/>
      <c r="CG43" s="52"/>
      <c r="CH43" s="48"/>
      <c r="CI43" s="48"/>
      <c r="CJ43" s="48"/>
      <c r="CK43" s="48"/>
      <c r="CL43" s="51"/>
      <c r="CM43" s="48"/>
      <c r="CN43" s="48"/>
      <c r="CO43" s="48"/>
      <c r="CP43" s="48"/>
      <c r="CQ43" s="48"/>
      <c r="CR43" s="48"/>
      <c r="CS43" s="52"/>
      <c r="CT43" s="48"/>
      <c r="CU43" s="48"/>
      <c r="CV43" s="48"/>
      <c r="CW43" s="48"/>
      <c r="CX43" s="51"/>
      <c r="CY43" s="48"/>
      <c r="CZ43" s="48"/>
      <c r="DA43" s="48"/>
      <c r="DB43" s="48"/>
      <c r="DC43" s="48"/>
      <c r="DD43" s="48"/>
      <c r="DE43" s="52"/>
      <c r="DF43" s="48"/>
      <c r="DG43" s="48"/>
      <c r="DH43" s="48"/>
      <c r="DI43" s="48"/>
      <c r="DJ43" s="51"/>
      <c r="DK43" s="48"/>
      <c r="DL43" s="48"/>
      <c r="DM43" s="48"/>
      <c r="DN43" s="48"/>
      <c r="DO43" s="48"/>
      <c r="DP43" s="48"/>
      <c r="DQ43" s="52"/>
      <c r="DR43" s="48"/>
      <c r="DS43" s="48"/>
      <c r="DT43" s="48"/>
      <c r="DU43" s="48"/>
      <c r="DV43" s="51"/>
      <c r="DW43" s="48"/>
      <c r="DX43" s="48"/>
      <c r="DY43" s="48"/>
      <c r="DZ43" s="48"/>
      <c r="EA43" s="48"/>
      <c r="EB43" s="48"/>
      <c r="EC43" s="52"/>
      <c r="ED43" s="48"/>
      <c r="EE43" s="48"/>
      <c r="EF43" s="48"/>
      <c r="EG43" s="48"/>
      <c r="EH43" s="51"/>
      <c r="EI43" s="48"/>
      <c r="EJ43" s="48"/>
      <c r="EK43" s="48"/>
      <c r="EL43" s="48"/>
      <c r="EM43" s="48"/>
      <c r="EN43" s="48"/>
      <c r="EO43" s="52"/>
      <c r="EP43" s="48"/>
      <c r="EQ43" s="48"/>
      <c r="ER43" s="48"/>
      <c r="ES43" s="48"/>
      <c r="ET43" s="51"/>
      <c r="EU43" s="48"/>
      <c r="EV43" s="48"/>
      <c r="EW43" s="48"/>
      <c r="EX43" s="48"/>
      <c r="EY43" s="48"/>
      <c r="EZ43" s="48"/>
      <c r="FA43" s="52"/>
      <c r="FB43" s="48"/>
      <c r="FC43" s="48"/>
      <c r="FD43" s="48"/>
      <c r="FE43" s="48"/>
      <c r="FF43" s="51"/>
      <c r="FG43" s="48"/>
      <c r="FH43" s="48"/>
      <c r="FI43" s="48"/>
      <c r="FJ43" s="48"/>
      <c r="FK43" s="48"/>
      <c r="FL43" s="48"/>
      <c r="FM43" s="52"/>
      <c r="FN43" s="48"/>
      <c r="FO43" s="48"/>
      <c r="FP43" s="48"/>
      <c r="FQ43" s="48"/>
      <c r="FR43" s="51"/>
      <c r="FS43" s="48"/>
      <c r="FT43" s="48"/>
      <c r="FU43" s="48"/>
      <c r="FV43" s="48"/>
      <c r="FW43" s="48"/>
      <c r="FX43" s="48"/>
      <c r="FY43" s="52"/>
      <c r="FZ43" s="48"/>
      <c r="GA43" s="48"/>
      <c r="GB43" s="48"/>
      <c r="GC43" s="48"/>
      <c r="GD43" s="51"/>
      <c r="GE43" s="48"/>
      <c r="GF43" s="48"/>
      <c r="GG43" s="48"/>
      <c r="GH43" s="48"/>
      <c r="GI43" s="48"/>
      <c r="GJ43" s="48"/>
      <c r="GK43" s="52"/>
      <c r="GL43" s="48"/>
      <c r="GM43" s="48"/>
      <c r="GN43" s="48"/>
      <c r="GO43" s="48"/>
      <c r="GP43" s="51"/>
      <c r="GQ43" s="48"/>
      <c r="GR43" s="48"/>
      <c r="GS43" s="48"/>
      <c r="GT43" s="48"/>
      <c r="GU43" s="48"/>
      <c r="GV43" s="48"/>
      <c r="GW43" s="52"/>
      <c r="GX43" s="48"/>
      <c r="GY43" s="48"/>
      <c r="GZ43" s="48"/>
      <c r="HA43" s="48"/>
      <c r="HB43" s="51"/>
      <c r="HC43" s="48"/>
      <c r="HD43" s="48"/>
      <c r="HE43" s="48"/>
      <c r="HF43" s="48"/>
      <c r="HG43" s="48"/>
      <c r="HH43" s="48"/>
      <c r="HI43" s="52"/>
      <c r="HJ43" s="48"/>
      <c r="HK43" s="48"/>
      <c r="HL43" s="48"/>
      <c r="HM43" s="48"/>
      <c r="HN43" s="51"/>
      <c r="HO43" s="48"/>
      <c r="HP43" s="48"/>
      <c r="HQ43" s="48"/>
      <c r="HR43" s="48"/>
      <c r="HS43" s="48"/>
      <c r="HT43" s="48"/>
      <c r="HU43" s="52"/>
      <c r="HV43" s="48"/>
      <c r="HW43" s="48"/>
      <c r="HX43" s="48"/>
      <c r="HY43" s="48"/>
      <c r="HZ43" s="51"/>
      <c r="IA43" s="48"/>
      <c r="IB43" s="48"/>
      <c r="IC43" s="48"/>
      <c r="ID43" s="48"/>
      <c r="IE43" s="48"/>
      <c r="IF43" s="48"/>
      <c r="IG43" s="52"/>
      <c r="IH43" s="48"/>
      <c r="II43" s="48"/>
      <c r="IJ43" s="48"/>
      <c r="IK43" s="48"/>
      <c r="IL43" s="51"/>
      <c r="IM43" s="48"/>
      <c r="IN43" s="48"/>
      <c r="IO43" s="48"/>
      <c r="IP43" s="48"/>
      <c r="IQ43" s="48"/>
      <c r="IR43" s="48"/>
      <c r="IS43" s="52"/>
      <c r="IT43" s="48"/>
      <c r="IU43" s="48"/>
      <c r="IV43" s="48"/>
      <c r="IW43" s="48"/>
      <c r="IX43" s="51"/>
      <c r="IY43" s="48"/>
      <c r="IZ43" s="48"/>
      <c r="JA43" s="48"/>
      <c r="JB43" s="48"/>
      <c r="JC43" s="48"/>
      <c r="JD43" s="48"/>
      <c r="JE43" s="52"/>
      <c r="JF43" s="48"/>
      <c r="JG43" s="48"/>
      <c r="JH43" s="48"/>
      <c r="JI43" s="48"/>
      <c r="JJ43" s="51"/>
      <c r="JK43" s="48"/>
      <c r="JL43" s="48"/>
      <c r="JM43" s="48"/>
      <c r="JN43" s="48"/>
      <c r="JO43" s="48"/>
      <c r="JP43" s="48"/>
      <c r="JQ43" s="52"/>
      <c r="JR43" s="48"/>
      <c r="JS43" s="48"/>
      <c r="JT43" s="48"/>
      <c r="JU43" s="48"/>
      <c r="JV43" s="51"/>
      <c r="JW43" s="48"/>
      <c r="JX43" s="48"/>
      <c r="JY43" s="48"/>
      <c r="JZ43" s="48"/>
      <c r="KA43" s="48"/>
      <c r="KB43" s="48"/>
      <c r="KC43" s="52"/>
      <c r="KD43" s="48"/>
      <c r="KE43" s="48"/>
      <c r="KF43" s="48"/>
      <c r="KG43" s="48"/>
      <c r="KH43" s="51"/>
      <c r="KI43" s="48"/>
      <c r="KJ43" s="48"/>
      <c r="KK43" s="48"/>
      <c r="KL43" s="48"/>
      <c r="KM43" s="48"/>
      <c r="KN43" s="48"/>
      <c r="KO43" s="52"/>
      <c r="KP43" s="48"/>
      <c r="KQ43" s="48"/>
      <c r="KR43" s="48"/>
      <c r="KS43" s="48"/>
      <c r="KT43" s="51"/>
      <c r="KU43" s="48"/>
      <c r="KV43" s="48"/>
      <c r="KW43" s="48"/>
      <c r="KX43" s="48"/>
      <c r="KY43" s="48"/>
      <c r="KZ43" s="48"/>
      <c r="LA43" s="52"/>
      <c r="LB43" s="48"/>
      <c r="LC43" s="48"/>
      <c r="LD43" s="48"/>
      <c r="LE43" s="48"/>
      <c r="LF43" s="51"/>
      <c r="LG43" s="48"/>
      <c r="LH43" s="48"/>
      <c r="LI43" s="48"/>
      <c r="LJ43" s="48"/>
      <c r="LK43" s="48"/>
      <c r="LL43" s="48"/>
      <c r="LM43" s="52"/>
      <c r="LN43" s="48"/>
      <c r="LO43" s="48"/>
      <c r="LP43" s="48"/>
      <c r="LQ43" s="48"/>
      <c r="LR43" s="51"/>
      <c r="LS43" s="48"/>
      <c r="LT43" s="48"/>
      <c r="LU43" s="48"/>
      <c r="LV43" s="48"/>
      <c r="LW43" s="48"/>
      <c r="LX43" s="48"/>
      <c r="LY43" s="52"/>
      <c r="LZ43" s="48"/>
      <c r="MA43" s="48"/>
      <c r="MB43" s="48"/>
      <c r="MC43" s="48"/>
      <c r="MD43" s="51"/>
      <c r="ME43" s="48"/>
      <c r="MF43" s="48"/>
      <c r="MG43" s="48"/>
      <c r="MH43" s="48"/>
      <c r="MI43" s="48"/>
      <c r="MJ43" s="48"/>
      <c r="MK43" s="52"/>
      <c r="ML43" s="48"/>
      <c r="MM43" s="48"/>
      <c r="MN43" s="48"/>
      <c r="MO43" s="48"/>
      <c r="MP43" s="51"/>
      <c r="MQ43" s="48"/>
      <c r="MR43" s="48"/>
      <c r="MS43" s="48"/>
      <c r="MT43" s="48"/>
      <c r="MU43" s="48"/>
      <c r="MV43" s="48"/>
      <c r="MW43" s="52"/>
      <c r="MX43" s="48"/>
      <c r="MY43" s="48"/>
      <c r="MZ43" s="48"/>
      <c r="NA43" s="48"/>
      <c r="NB43" s="51"/>
      <c r="NC43" s="48"/>
      <c r="ND43" s="48"/>
      <c r="NE43" s="48"/>
      <c r="NF43" s="48"/>
      <c r="NG43" s="48"/>
      <c r="NH43" s="48"/>
      <c r="NI43" s="52"/>
      <c r="NJ43" s="48"/>
      <c r="NK43" s="48"/>
      <c r="NL43" s="48"/>
      <c r="NM43" s="48"/>
      <c r="NN43" s="51"/>
      <c r="NO43" s="48"/>
      <c r="NP43" s="48"/>
      <c r="NQ43" s="48"/>
      <c r="NR43" s="48"/>
      <c r="NS43" s="48"/>
      <c r="NT43" s="48"/>
      <c r="NU43" s="52"/>
      <c r="NV43" s="48"/>
      <c r="NW43" s="48"/>
      <c r="NX43" s="48"/>
      <c r="NY43" s="48"/>
      <c r="NZ43" s="51"/>
      <c r="OA43" s="48"/>
      <c r="OB43" s="48"/>
      <c r="OC43" s="48"/>
      <c r="OD43" s="48"/>
      <c r="OE43" s="48"/>
      <c r="OF43" s="48"/>
      <c r="OG43" s="52"/>
      <c r="OH43" s="48"/>
      <c r="OI43" s="48"/>
      <c r="OJ43" s="48"/>
      <c r="OK43" s="48"/>
      <c r="OL43" s="51"/>
      <c r="OM43" s="48"/>
      <c r="ON43" s="48"/>
      <c r="OO43" s="48"/>
      <c r="OP43" s="48"/>
      <c r="OQ43" s="48"/>
      <c r="OR43" s="48"/>
      <c r="OS43" s="52"/>
      <c r="OT43" s="48"/>
      <c r="OU43" s="48"/>
      <c r="OV43" s="48"/>
      <c r="OW43" s="48"/>
      <c r="OX43" s="51"/>
      <c r="OY43" s="48"/>
      <c r="OZ43" s="48"/>
      <c r="PA43" s="48"/>
      <c r="PB43" s="48"/>
      <c r="PC43" s="48"/>
      <c r="PD43" s="48"/>
      <c r="PE43" s="52"/>
      <c r="PF43" s="48"/>
      <c r="PG43" s="48"/>
      <c r="PH43" s="48"/>
      <c r="PI43" s="48"/>
      <c r="PJ43" s="51"/>
      <c r="PK43" s="48"/>
      <c r="PL43" s="48"/>
      <c r="PM43" s="48"/>
      <c r="PN43" s="48"/>
      <c r="PO43" s="48"/>
      <c r="PP43" s="48"/>
      <c r="PQ43" s="52"/>
      <c r="PR43" s="48"/>
      <c r="PS43" s="48"/>
      <c r="PT43" s="48"/>
      <c r="PU43" s="48"/>
      <c r="PV43" s="51"/>
      <c r="PW43" s="48"/>
      <c r="PX43" s="48"/>
      <c r="PY43" s="48"/>
      <c r="PZ43" s="48"/>
      <c r="QA43" s="48"/>
      <c r="QB43" s="48"/>
      <c r="QC43" s="52"/>
      <c r="QD43" s="48"/>
      <c r="QE43" s="48"/>
      <c r="QF43" s="48"/>
      <c r="QG43" s="48"/>
      <c r="QH43" s="51"/>
      <c r="QI43" s="48"/>
      <c r="QJ43" s="48"/>
      <c r="QK43" s="48"/>
      <c r="QL43" s="48"/>
      <c r="QM43" s="48"/>
      <c r="QN43" s="48"/>
      <c r="QO43" s="52"/>
      <c r="QP43" s="48"/>
      <c r="QQ43" s="48"/>
      <c r="QR43" s="48"/>
      <c r="QS43" s="48"/>
      <c r="QT43" s="51"/>
      <c r="QU43" s="48"/>
      <c r="QV43" s="48"/>
      <c r="QW43" s="48"/>
      <c r="QX43" s="48"/>
      <c r="QY43" s="48"/>
      <c r="QZ43" s="48"/>
      <c r="RA43" s="52"/>
      <c r="RB43" s="48"/>
      <c r="RC43" s="48"/>
      <c r="RD43" s="48"/>
      <c r="RE43" s="48"/>
      <c r="RF43" s="51"/>
      <c r="RG43" s="48"/>
      <c r="RH43" s="48"/>
      <c r="RI43" s="48"/>
      <c r="RJ43" s="48"/>
      <c r="RK43" s="48"/>
      <c r="RL43" s="48"/>
      <c r="RM43" s="52"/>
      <c r="RN43" s="48"/>
      <c r="RO43" s="48"/>
      <c r="RP43" s="48"/>
      <c r="RQ43" s="48"/>
      <c r="RR43" s="51"/>
      <c r="RS43" s="48"/>
      <c r="RT43" s="48"/>
      <c r="RU43" s="48"/>
      <c r="RV43" s="48"/>
      <c r="RW43" s="48"/>
      <c r="RX43" s="48"/>
      <c r="RY43" s="52"/>
      <c r="RZ43" s="48"/>
      <c r="SA43" s="48"/>
      <c r="SB43" s="48"/>
      <c r="SC43" s="48"/>
      <c r="SD43" s="51"/>
      <c r="SE43" s="48"/>
      <c r="SF43" s="48"/>
      <c r="SG43" s="48"/>
      <c r="SH43" s="48"/>
      <c r="SI43" s="48"/>
      <c r="SJ43" s="48"/>
      <c r="SK43" s="52"/>
      <c r="SL43" s="48"/>
      <c r="SM43" s="48"/>
      <c r="SN43" s="48"/>
      <c r="SO43" s="48"/>
      <c r="SP43" s="51"/>
      <c r="SQ43" s="48"/>
      <c r="SR43" s="48"/>
      <c r="SS43" s="48"/>
      <c r="ST43" s="48"/>
      <c r="SU43" s="48"/>
      <c r="SV43" s="48"/>
      <c r="SW43" s="52"/>
      <c r="SX43" s="48"/>
      <c r="SY43" s="48"/>
      <c r="SZ43" s="48"/>
      <c r="TA43" s="48"/>
      <c r="TB43" s="51"/>
      <c r="TC43" s="48"/>
      <c r="TD43" s="48"/>
      <c r="TE43" s="48"/>
      <c r="TF43" s="48"/>
      <c r="TG43" s="48"/>
      <c r="TH43" s="48"/>
      <c r="TI43" s="52"/>
      <c r="TJ43" s="48"/>
      <c r="TK43" s="48"/>
      <c r="TL43" s="48"/>
      <c r="TM43" s="48"/>
      <c r="TN43" s="51"/>
      <c r="TO43" s="48"/>
      <c r="TP43" s="48"/>
      <c r="TQ43" s="48"/>
      <c r="TR43" s="48"/>
      <c r="TS43" s="48"/>
      <c r="TT43" s="48"/>
      <c r="TU43" s="52"/>
      <c r="TV43" s="48"/>
      <c r="TW43" s="48"/>
      <c r="TX43" s="48"/>
      <c r="TY43" s="48"/>
      <c r="TZ43" s="51"/>
      <c r="UA43" s="48"/>
      <c r="UB43" s="48"/>
      <c r="UC43" s="48"/>
      <c r="UD43" s="48"/>
      <c r="UE43" s="48"/>
      <c r="UF43" s="48"/>
      <c r="UG43" s="52"/>
      <c r="UH43" s="48"/>
      <c r="UI43" s="48"/>
      <c r="UJ43" s="48"/>
      <c r="UK43" s="48"/>
      <c r="UL43" s="51"/>
      <c r="UM43" s="48"/>
      <c r="UN43" s="48"/>
      <c r="UO43" s="48"/>
      <c r="UP43" s="48"/>
      <c r="UQ43" s="48"/>
      <c r="UR43" s="48"/>
      <c r="US43" s="52"/>
      <c r="UT43" s="48"/>
      <c r="UU43" s="48"/>
      <c r="UV43" s="48"/>
      <c r="UW43" s="48"/>
      <c r="UX43" s="51"/>
      <c r="UY43" s="48"/>
      <c r="UZ43" s="48"/>
      <c r="VA43" s="48"/>
      <c r="VB43" s="48"/>
      <c r="VC43" s="48"/>
      <c r="VD43" s="48"/>
      <c r="VE43" s="52"/>
      <c r="VF43" s="48"/>
      <c r="VG43" s="48"/>
      <c r="VH43" s="48"/>
      <c r="VI43" s="48"/>
      <c r="VJ43" s="51"/>
      <c r="VK43" s="48"/>
      <c r="VL43" s="48"/>
      <c r="VM43" s="48"/>
      <c r="VN43" s="48"/>
      <c r="VO43" s="48"/>
      <c r="VP43" s="48"/>
      <c r="VQ43" s="52"/>
      <c r="VR43" s="48"/>
      <c r="VS43" s="48"/>
      <c r="VT43" s="48"/>
      <c r="VU43" s="48"/>
      <c r="VV43" s="51"/>
      <c r="VW43" s="48"/>
      <c r="VX43" s="48"/>
      <c r="VY43" s="48"/>
      <c r="VZ43" s="48"/>
      <c r="WA43" s="48"/>
      <c r="WB43" s="48"/>
      <c r="WC43" s="52"/>
      <c r="WD43" s="48"/>
      <c r="WE43" s="48"/>
      <c r="WF43" s="48"/>
      <c r="WG43" s="48"/>
      <c r="WH43" s="51"/>
      <c r="WI43" s="48"/>
      <c r="WJ43" s="48"/>
      <c r="WK43" s="48"/>
      <c r="WL43" s="48"/>
      <c r="WM43" s="48"/>
      <c r="WN43" s="48"/>
      <c r="WO43" s="52"/>
      <c r="WP43" s="48"/>
      <c r="WQ43" s="48"/>
      <c r="WR43" s="48"/>
      <c r="WS43" s="48"/>
      <c r="WT43" s="51"/>
      <c r="WU43" s="48"/>
      <c r="WV43" s="48"/>
      <c r="WW43" s="48"/>
      <c r="WX43" s="48"/>
      <c r="WY43" s="48"/>
      <c r="WZ43" s="48"/>
      <c r="XA43" s="52"/>
      <c r="XB43" s="48"/>
      <c r="XC43" s="48"/>
      <c r="XD43" s="48"/>
      <c r="XE43" s="48"/>
      <c r="XF43" s="51"/>
      <c r="XG43" s="48"/>
      <c r="XH43" s="48"/>
      <c r="XI43" s="48"/>
      <c r="XJ43" s="48"/>
      <c r="XK43" s="48"/>
      <c r="XL43" s="48"/>
      <c r="XM43" s="52"/>
      <c r="XN43" s="48"/>
      <c r="XO43" s="48"/>
      <c r="XP43" s="48"/>
      <c r="XQ43" s="48"/>
      <c r="XR43" s="51"/>
      <c r="XS43" s="48"/>
      <c r="XT43" s="48"/>
      <c r="XU43" s="48"/>
      <c r="XV43" s="48"/>
      <c r="XW43" s="48"/>
      <c r="XX43" s="48"/>
      <c r="XY43" s="52"/>
      <c r="XZ43" s="48"/>
      <c r="YA43" s="48"/>
      <c r="YB43" s="48"/>
      <c r="YC43" s="48"/>
      <c r="YD43" s="51"/>
      <c r="YE43" s="48"/>
      <c r="YF43" s="48"/>
      <c r="YG43" s="48"/>
      <c r="YH43" s="48"/>
      <c r="YI43" s="48"/>
      <c r="YJ43" s="48"/>
      <c r="YK43" s="52"/>
      <c r="YL43" s="48"/>
      <c r="YM43" s="48"/>
      <c r="YN43" s="48"/>
      <c r="YO43" s="48"/>
      <c r="YP43" s="51"/>
      <c r="YQ43" s="48"/>
      <c r="YR43" s="48"/>
      <c r="YS43" s="48"/>
      <c r="YT43" s="48"/>
      <c r="YU43" s="48"/>
      <c r="YV43" s="48"/>
      <c r="YW43" s="52"/>
      <c r="YX43" s="48"/>
      <c r="YY43" s="48"/>
      <c r="YZ43" s="48"/>
      <c r="ZA43" s="48"/>
      <c r="ZB43" s="51"/>
      <c r="ZC43" s="48"/>
      <c r="ZD43" s="48"/>
      <c r="ZE43" s="48"/>
      <c r="ZF43" s="48"/>
      <c r="ZG43" s="48"/>
      <c r="ZH43" s="48"/>
      <c r="ZI43" s="52"/>
      <c r="ZJ43" s="48"/>
      <c r="ZK43" s="48"/>
      <c r="ZL43" s="48"/>
      <c r="ZM43" s="48"/>
      <c r="ZN43" s="51"/>
      <c r="ZO43" s="48"/>
      <c r="ZP43" s="48"/>
      <c r="ZQ43" s="48"/>
      <c r="ZR43" s="48"/>
      <c r="ZS43" s="48"/>
      <c r="ZT43" s="48"/>
      <c r="ZU43" s="52"/>
      <c r="ZV43" s="48"/>
      <c r="ZW43" s="48"/>
      <c r="ZX43" s="48"/>
      <c r="ZY43" s="48"/>
      <c r="ZZ43" s="51"/>
      <c r="AAA43" s="48"/>
      <c r="AAB43" s="48"/>
      <c r="AAC43" s="48"/>
      <c r="AAD43" s="48"/>
      <c r="AAE43" s="48"/>
      <c r="AAF43" s="48"/>
      <c r="AAG43" s="52"/>
      <c r="AAH43" s="48"/>
      <c r="AAI43" s="48"/>
      <c r="AAJ43" s="48"/>
      <c r="AAK43" s="48"/>
      <c r="AAL43" s="51"/>
      <c r="AAM43" s="48"/>
      <c r="AAN43" s="48"/>
      <c r="AAO43" s="48"/>
      <c r="AAP43" s="48"/>
      <c r="AAQ43" s="48"/>
      <c r="AAR43" s="48"/>
      <c r="AAS43" s="52"/>
      <c r="AAT43" s="48"/>
      <c r="AAU43" s="48"/>
      <c r="AAV43" s="48"/>
      <c r="AAW43" s="48"/>
      <c r="AAX43" s="51"/>
      <c r="AAY43" s="48"/>
      <c r="AAZ43" s="48"/>
      <c r="ABA43" s="48"/>
      <c r="ABB43" s="48"/>
      <c r="ABC43" s="48"/>
      <c r="ABD43" s="48"/>
      <c r="ABE43" s="52"/>
      <c r="ABF43" s="48"/>
      <c r="ABG43" s="48"/>
      <c r="ABH43" s="48"/>
      <c r="ABI43" s="48"/>
      <c r="ABJ43" s="51"/>
      <c r="ABK43" s="48"/>
      <c r="ABL43" s="48"/>
      <c r="ABM43" s="48"/>
      <c r="ABN43" s="48"/>
      <c r="ABO43" s="48"/>
      <c r="ABP43" s="48"/>
      <c r="ABQ43" s="52"/>
      <c r="ABR43" s="48"/>
      <c r="ABS43" s="48"/>
      <c r="ABT43" s="48"/>
      <c r="ABU43" s="48"/>
      <c r="ABV43" s="51"/>
      <c r="ABW43" s="48"/>
      <c r="ABX43" s="48"/>
      <c r="ABY43" s="48"/>
      <c r="ABZ43" s="48"/>
      <c r="ACA43" s="48"/>
      <c r="ACB43" s="48"/>
      <c r="ACC43" s="52"/>
      <c r="ACD43" s="48"/>
      <c r="ACE43" s="48"/>
      <c r="ACF43" s="48"/>
      <c r="ACG43" s="48"/>
      <c r="ACH43" s="51"/>
      <c r="ACI43" s="48"/>
      <c r="ACJ43" s="48"/>
      <c r="ACK43" s="48"/>
      <c r="ACL43" s="48"/>
      <c r="ACM43" s="48"/>
      <c r="ACN43" s="48"/>
      <c r="ACO43" s="52"/>
      <c r="ACP43" s="48"/>
      <c r="ACQ43" s="48"/>
      <c r="ACR43" s="48"/>
      <c r="ACS43" s="48"/>
      <c r="ACT43" s="51"/>
      <c r="ACU43" s="48"/>
      <c r="ACV43" s="48"/>
      <c r="ACW43" s="48"/>
      <c r="ACX43" s="48"/>
      <c r="ACY43" s="48"/>
      <c r="ACZ43" s="48"/>
      <c r="ADA43" s="52"/>
      <c r="ADB43" s="48"/>
      <c r="ADC43" s="48"/>
      <c r="ADD43" s="48"/>
      <c r="ADE43" s="48"/>
      <c r="ADF43" s="51"/>
      <c r="ADG43" s="48"/>
      <c r="ADH43" s="48"/>
      <c r="ADI43" s="48"/>
      <c r="ADJ43" s="48"/>
      <c r="ADK43" s="48"/>
      <c r="ADL43" s="48"/>
      <c r="ADM43" s="52"/>
      <c r="ADN43" s="48"/>
      <c r="ADO43" s="48"/>
      <c r="ADP43" s="48"/>
      <c r="ADQ43" s="48"/>
      <c r="ADR43" s="51"/>
      <c r="ADS43" s="48"/>
      <c r="ADT43" s="48"/>
      <c r="ADU43" s="48"/>
      <c r="ADV43" s="48"/>
      <c r="ADW43" s="48"/>
      <c r="ADX43" s="48"/>
      <c r="ADY43" s="52"/>
      <c r="ADZ43" s="48"/>
      <c r="AEA43" s="48"/>
      <c r="AEB43" s="48"/>
      <c r="AEC43" s="48"/>
      <c r="AED43" s="51"/>
      <c r="AEE43" s="48"/>
      <c r="AEF43" s="48"/>
      <c r="AEG43" s="48"/>
      <c r="AEH43" s="48"/>
      <c r="AEI43" s="48"/>
      <c r="AEJ43" s="48"/>
      <c r="AEK43" s="52"/>
      <c r="AEL43" s="48"/>
      <c r="AEM43" s="48"/>
      <c r="AEN43" s="48"/>
      <c r="AEO43" s="48"/>
      <c r="AEP43" s="51"/>
      <c r="AEQ43" s="48"/>
      <c r="AER43" s="48"/>
      <c r="AES43" s="48"/>
      <c r="AET43" s="48"/>
      <c r="AEU43" s="48"/>
      <c r="AEV43" s="48"/>
      <c r="AEW43" s="52"/>
      <c r="AEX43" s="48"/>
      <c r="AEY43" s="48"/>
      <c r="AEZ43" s="48"/>
      <c r="AFA43" s="48"/>
      <c r="AFB43" s="51"/>
      <c r="AFC43" s="48"/>
      <c r="AFD43" s="48"/>
      <c r="AFE43" s="48"/>
      <c r="AFF43" s="48"/>
      <c r="AFG43" s="48"/>
      <c r="AFH43" s="48"/>
      <c r="AFI43" s="52"/>
      <c r="AFJ43" s="48"/>
      <c r="AFK43" s="48"/>
      <c r="AFL43" s="48"/>
      <c r="AFM43" s="48"/>
      <c r="AFN43" s="51"/>
      <c r="AFO43" s="48"/>
      <c r="AFP43" s="48"/>
      <c r="AFQ43" s="48"/>
      <c r="AFR43" s="48"/>
      <c r="AFS43" s="48"/>
      <c r="AFT43" s="48"/>
      <c r="AFU43" s="52"/>
      <c r="AFV43" s="48"/>
      <c r="AFW43" s="48"/>
      <c r="AFX43" s="48"/>
      <c r="AFY43" s="48"/>
      <c r="AFZ43" s="51"/>
      <c r="AGA43" s="48"/>
      <c r="AGB43" s="48"/>
      <c r="AGC43" s="48"/>
      <c r="AGD43" s="48"/>
      <c r="AGE43" s="48"/>
      <c r="AGF43" s="48"/>
      <c r="AGG43" s="52"/>
      <c r="AGH43" s="48"/>
      <c r="AGI43" s="48"/>
      <c r="AGJ43" s="48"/>
      <c r="AGK43" s="48"/>
      <c r="AGL43" s="51"/>
      <c r="AGM43" s="48"/>
      <c r="AGN43" s="48"/>
      <c r="AGO43" s="48"/>
      <c r="AGP43" s="48"/>
      <c r="AGQ43" s="48"/>
      <c r="AGR43" s="48"/>
      <c r="AGS43" s="52"/>
      <c r="AGT43" s="48"/>
      <c r="AGU43" s="48"/>
      <c r="AGV43" s="48"/>
      <c r="AGW43" s="48"/>
      <c r="AGX43" s="51"/>
      <c r="AGY43" s="48"/>
      <c r="AGZ43" s="48"/>
      <c r="AHA43" s="48"/>
      <c r="AHB43" s="48"/>
      <c r="AHC43" s="48"/>
      <c r="AHD43" s="48"/>
      <c r="AHE43" s="52"/>
      <c r="AHF43" s="48"/>
      <c r="AHG43" s="48"/>
      <c r="AHH43" s="48"/>
      <c r="AHI43" s="48"/>
      <c r="AHJ43" s="51"/>
      <c r="AHK43" s="48"/>
      <c r="AHL43" s="48"/>
      <c r="AHM43" s="48"/>
      <c r="AHN43" s="48"/>
      <c r="AHO43" s="48"/>
      <c r="AHP43" s="48"/>
      <c r="AHQ43" s="52"/>
      <c r="AHR43" s="48"/>
      <c r="AHS43" s="48"/>
      <c r="AHT43" s="48"/>
      <c r="AHU43" s="48"/>
      <c r="AHV43" s="51"/>
      <c r="AHW43" s="48"/>
      <c r="AHX43" s="48"/>
      <c r="AHY43" s="48"/>
      <c r="AHZ43" s="48"/>
      <c r="AIA43" s="48"/>
      <c r="AIB43" s="48"/>
      <c r="AIC43" s="52"/>
      <c r="AID43" s="48"/>
      <c r="AIE43" s="48"/>
      <c r="AIF43" s="48"/>
      <c r="AIG43" s="48"/>
      <c r="AIH43" s="51"/>
      <c r="AII43" s="48"/>
      <c r="AIJ43" s="48"/>
      <c r="AIK43" s="48"/>
      <c r="AIL43" s="48"/>
      <c r="AIM43" s="48"/>
      <c r="AIN43" s="48"/>
      <c r="AIO43" s="52"/>
      <c r="AIP43" s="48"/>
      <c r="AIQ43" s="48"/>
      <c r="AIR43" s="48"/>
      <c r="AIS43" s="48"/>
      <c r="AIT43" s="51"/>
      <c r="AIU43" s="48"/>
      <c r="AIV43" s="48"/>
      <c r="AIW43" s="48"/>
      <c r="AIX43" s="48"/>
      <c r="AIY43" s="48"/>
      <c r="AIZ43" s="48"/>
      <c r="AJA43" s="52"/>
      <c r="AJB43" s="48"/>
      <c r="AJC43" s="48"/>
      <c r="AJD43" s="48"/>
      <c r="AJE43" s="48"/>
      <c r="AJF43" s="51"/>
      <c r="AJG43" s="48"/>
      <c r="AJH43" s="48"/>
      <c r="AJI43" s="48"/>
      <c r="AJJ43" s="48"/>
      <c r="AJK43" s="48"/>
      <c r="AJL43" s="48"/>
      <c r="AJM43" s="52"/>
      <c r="AJN43" s="48"/>
      <c r="AJO43" s="48"/>
      <c r="AJP43" s="48"/>
      <c r="AJQ43" s="48"/>
      <c r="AJR43" s="51"/>
      <c r="AJS43" s="48"/>
      <c r="AJT43" s="48"/>
      <c r="AJU43" s="48"/>
      <c r="AJV43" s="48"/>
      <c r="AJW43" s="48"/>
      <c r="AJX43" s="48"/>
      <c r="AJY43" s="52"/>
      <c r="AJZ43" s="48"/>
      <c r="AKA43" s="48"/>
      <c r="AKB43" s="48"/>
      <c r="AKC43" s="48"/>
      <c r="AKD43" s="51"/>
      <c r="AKE43" s="48"/>
      <c r="AKF43" s="48"/>
      <c r="AKG43" s="48"/>
      <c r="AKH43" s="48"/>
      <c r="AKI43" s="48"/>
      <c r="AKJ43" s="48"/>
      <c r="AKK43" s="52"/>
      <c r="AKL43" s="48"/>
      <c r="AKM43" s="48"/>
      <c r="AKN43" s="48"/>
      <c r="AKO43" s="48"/>
      <c r="AKP43" s="51"/>
      <c r="AKQ43" s="48"/>
      <c r="AKR43" s="48"/>
      <c r="AKS43" s="48"/>
      <c r="AKT43" s="48"/>
      <c r="AKU43" s="48"/>
      <c r="AKV43" s="48"/>
      <c r="AKW43" s="52"/>
      <c r="AKX43" s="48"/>
      <c r="AKY43" s="48"/>
      <c r="AKZ43" s="48"/>
      <c r="ALA43" s="48"/>
      <c r="ALB43" s="51"/>
      <c r="ALC43" s="48"/>
      <c r="ALD43" s="48"/>
      <c r="ALE43" s="48"/>
      <c r="ALF43" s="48"/>
      <c r="ALG43" s="48"/>
      <c r="ALH43" s="48"/>
      <c r="ALI43" s="52"/>
      <c r="ALJ43" s="48"/>
      <c r="ALK43" s="48"/>
      <c r="ALL43" s="48"/>
      <c r="ALM43" s="48"/>
      <c r="ALN43" s="51"/>
      <c r="ALO43" s="48"/>
      <c r="ALP43" s="48"/>
      <c r="ALQ43" s="48"/>
      <c r="ALR43" s="48"/>
      <c r="ALS43" s="48"/>
      <c r="ALT43" s="48"/>
      <c r="ALU43" s="52"/>
      <c r="ALV43" s="48"/>
      <c r="ALW43" s="48"/>
      <c r="ALX43" s="48"/>
      <c r="ALY43" s="48"/>
      <c r="ALZ43" s="51"/>
      <c r="AMA43" s="48"/>
      <c r="AMB43" s="48"/>
      <c r="AMC43" s="48"/>
      <c r="AMD43" s="48"/>
      <c r="AME43" s="48"/>
      <c r="AMF43" s="48"/>
      <c r="AMG43" s="52"/>
      <c r="AMH43" s="48"/>
      <c r="AMI43" s="48"/>
      <c r="AMJ43" s="48"/>
      <c r="AMK43" s="48"/>
      <c r="AML43" s="51"/>
      <c r="AMM43" s="48"/>
      <c r="AMN43" s="48"/>
      <c r="AMO43" s="48"/>
      <c r="AMP43" s="48"/>
      <c r="AMQ43" s="48"/>
      <c r="AMR43" s="48"/>
      <c r="AMS43" s="52"/>
      <c r="AMT43" s="48"/>
      <c r="AMU43" s="48"/>
      <c r="AMV43" s="48"/>
      <c r="AMW43" s="48"/>
      <c r="AMX43" s="51"/>
      <c r="AMY43" s="48"/>
      <c r="AMZ43" s="48"/>
      <c r="ANA43" s="48"/>
      <c r="ANB43" s="48"/>
      <c r="ANC43" s="48"/>
      <c r="AND43" s="48"/>
      <c r="ANE43" s="52"/>
      <c r="ANF43" s="48"/>
      <c r="ANG43" s="48"/>
      <c r="ANH43" s="48"/>
      <c r="ANI43" s="48"/>
      <c r="ANJ43" s="51"/>
      <c r="ANK43" s="48"/>
      <c r="ANL43" s="48"/>
      <c r="ANM43" s="48"/>
      <c r="ANN43" s="48"/>
      <c r="ANO43" s="48"/>
      <c r="ANP43" s="48"/>
      <c r="ANQ43" s="52"/>
      <c r="ANR43" s="48"/>
      <c r="ANS43" s="48"/>
      <c r="ANT43" s="48"/>
      <c r="ANU43" s="48"/>
      <c r="ANV43" s="51"/>
      <c r="ANW43" s="48"/>
      <c r="ANX43" s="48"/>
      <c r="ANY43" s="48"/>
      <c r="ANZ43" s="48"/>
      <c r="AOA43" s="48"/>
      <c r="AOB43" s="48"/>
      <c r="AOC43" s="52"/>
      <c r="AOD43" s="48"/>
      <c r="AOE43" s="48"/>
      <c r="AOF43" s="48"/>
      <c r="AOG43" s="48"/>
      <c r="AOH43" s="51"/>
      <c r="AOI43" s="48"/>
      <c r="AOJ43" s="48"/>
      <c r="AOK43" s="48"/>
      <c r="AOL43" s="48"/>
      <c r="AOM43" s="48"/>
      <c r="AON43" s="48"/>
      <c r="AOO43" s="52"/>
      <c r="AOP43" s="48"/>
      <c r="AOQ43" s="48"/>
      <c r="AOR43" s="48"/>
      <c r="AOS43" s="48"/>
      <c r="AOT43" s="51"/>
      <c r="AOU43" s="48"/>
      <c r="AOV43" s="48"/>
      <c r="AOW43" s="48"/>
      <c r="AOX43" s="48"/>
      <c r="AOY43" s="48"/>
      <c r="AOZ43" s="48"/>
      <c r="APA43" s="52"/>
      <c r="APB43" s="48"/>
      <c r="APC43" s="48"/>
      <c r="APD43" s="48"/>
      <c r="APE43" s="48"/>
      <c r="APF43" s="51"/>
      <c r="APG43" s="48"/>
      <c r="APH43" s="48"/>
      <c r="API43" s="48"/>
      <c r="APJ43" s="48"/>
      <c r="APK43" s="48"/>
      <c r="APL43" s="48"/>
      <c r="APM43" s="52"/>
      <c r="APN43" s="48"/>
      <c r="APO43" s="48"/>
      <c r="APP43" s="48"/>
      <c r="APQ43" s="48"/>
      <c r="APR43" s="51"/>
      <c r="APS43" s="48"/>
      <c r="APT43" s="48"/>
      <c r="APU43" s="48"/>
      <c r="APV43" s="48"/>
      <c r="APW43" s="48"/>
      <c r="APX43" s="48"/>
      <c r="APY43" s="52"/>
      <c r="APZ43" s="48"/>
      <c r="AQA43" s="48"/>
      <c r="AQB43" s="48"/>
      <c r="AQC43" s="48"/>
      <c r="AQD43" s="51"/>
      <c r="AQE43" s="48"/>
      <c r="AQF43" s="48"/>
      <c r="AQG43" s="48"/>
      <c r="AQH43" s="48"/>
      <c r="AQI43" s="48"/>
      <c r="AQJ43" s="48"/>
      <c r="AQK43" s="52"/>
      <c r="AQL43" s="48"/>
      <c r="AQM43" s="48"/>
      <c r="AQN43" s="48"/>
      <c r="AQO43" s="48"/>
      <c r="AQP43" s="51"/>
      <c r="AQQ43" s="48"/>
      <c r="AQR43" s="48"/>
      <c r="AQS43" s="48"/>
      <c r="AQT43" s="48"/>
      <c r="AQU43" s="48"/>
      <c r="AQV43" s="48"/>
      <c r="AQW43" s="52"/>
      <c r="AQX43" s="48"/>
      <c r="AQY43" s="48"/>
      <c r="AQZ43" s="48"/>
      <c r="ARA43" s="48"/>
      <c r="ARB43" s="51"/>
      <c r="ARC43" s="48"/>
      <c r="ARD43" s="48"/>
      <c r="ARE43" s="48"/>
      <c r="ARF43" s="48"/>
      <c r="ARG43" s="48"/>
      <c r="ARH43" s="48"/>
      <c r="ARI43" s="52"/>
      <c r="ARJ43" s="48"/>
      <c r="ARK43" s="48"/>
      <c r="ARL43" s="48"/>
      <c r="ARM43" s="48"/>
      <c r="ARN43" s="51"/>
      <c r="ARO43" s="48"/>
      <c r="ARP43" s="48"/>
      <c r="ARQ43" s="48"/>
      <c r="ARR43" s="48"/>
      <c r="ARS43" s="48"/>
      <c r="ART43" s="48"/>
      <c r="ARU43" s="52"/>
      <c r="ARV43" s="48"/>
      <c r="ARW43" s="48"/>
      <c r="ARX43" s="48"/>
      <c r="ARY43" s="48"/>
      <c r="ARZ43" s="51"/>
      <c r="ASA43" s="48"/>
      <c r="ASB43" s="48"/>
      <c r="ASC43" s="48"/>
      <c r="ASD43" s="48"/>
      <c r="ASE43" s="48"/>
      <c r="ASF43" s="48"/>
      <c r="ASG43" s="52"/>
      <c r="ASH43" s="48"/>
      <c r="ASI43" s="48"/>
      <c r="ASJ43" s="48"/>
      <c r="ASK43" s="48"/>
      <c r="ASL43" s="51"/>
      <c r="ASM43" s="48"/>
      <c r="ASN43" s="48"/>
      <c r="ASO43" s="48"/>
      <c r="ASP43" s="48"/>
      <c r="ASQ43" s="48"/>
      <c r="ASR43" s="48"/>
      <c r="ASS43" s="52"/>
      <c r="AST43" s="48"/>
      <c r="ASU43" s="48"/>
      <c r="ASV43" s="48"/>
      <c r="ASW43" s="48"/>
      <c r="ASX43" s="51"/>
      <c r="ASY43" s="48"/>
      <c r="ASZ43" s="48"/>
      <c r="ATA43" s="48"/>
      <c r="ATB43" s="48"/>
      <c r="ATC43" s="48"/>
      <c r="ATD43" s="48"/>
      <c r="ATE43" s="52"/>
      <c r="ATF43" s="48"/>
      <c r="ATG43" s="48"/>
      <c r="ATH43" s="48"/>
      <c r="ATI43" s="48"/>
      <c r="ATJ43" s="51"/>
      <c r="ATK43" s="48"/>
      <c r="ATL43" s="48"/>
      <c r="ATM43" s="48"/>
      <c r="ATN43" s="48"/>
      <c r="ATO43" s="48"/>
      <c r="ATP43" s="48"/>
      <c r="ATQ43" s="52"/>
      <c r="ATR43" s="48"/>
      <c r="ATS43" s="48"/>
      <c r="ATT43" s="48"/>
      <c r="ATU43" s="48"/>
      <c r="ATV43" s="51">
        <v>3</v>
      </c>
      <c r="ATW43" s="55">
        <f t="shared" si="630"/>
        <v>0.5</v>
      </c>
      <c r="ATX43" s="48"/>
      <c r="ATY43" s="48"/>
      <c r="ATZ43" s="48"/>
      <c r="AUA43" s="48"/>
      <c r="AUB43" s="48"/>
      <c r="AUC43" s="52"/>
      <c r="AUD43" s="48"/>
      <c r="AUE43" s="48"/>
      <c r="AUF43" s="48">
        <v>6875.9800000000005</v>
      </c>
      <c r="AUG43" s="55">
        <f t="shared" si="633"/>
        <v>0.62029477619345752</v>
      </c>
    </row>
    <row r="44" spans="2:1229" x14ac:dyDescent="0.3">
      <c r="B44" s="47" t="s">
        <v>50</v>
      </c>
      <c r="C44" s="53">
        <v>968</v>
      </c>
      <c r="D44" s="53">
        <v>36521351.490000039</v>
      </c>
      <c r="E44" s="53">
        <v>21342664.950000003</v>
      </c>
      <c r="F44" s="51"/>
      <c r="G44" s="48"/>
      <c r="H44" s="48"/>
      <c r="I44" s="48"/>
      <c r="J44" s="48"/>
      <c r="K44" s="48"/>
      <c r="L44" s="48"/>
      <c r="M44" s="52"/>
      <c r="N44" s="48"/>
      <c r="O44" s="48"/>
      <c r="P44" s="48"/>
      <c r="Q44" s="48"/>
      <c r="R44" s="51"/>
      <c r="S44" s="48"/>
      <c r="T44" s="48"/>
      <c r="U44" s="48"/>
      <c r="V44" s="48"/>
      <c r="W44" s="48"/>
      <c r="X44" s="48"/>
      <c r="Y44" s="52"/>
      <c r="Z44" s="48"/>
      <c r="AA44" s="48"/>
      <c r="AB44" s="48"/>
      <c r="AC44" s="48"/>
      <c r="AD44" s="51"/>
      <c r="AE44" s="48"/>
      <c r="AF44" s="48"/>
      <c r="AG44" s="48"/>
      <c r="AH44" s="48"/>
      <c r="AI44" s="48"/>
      <c r="AJ44" s="48"/>
      <c r="AK44" s="52"/>
      <c r="AL44" s="48"/>
      <c r="AM44" s="48"/>
      <c r="AN44" s="48"/>
      <c r="AO44" s="48"/>
      <c r="AP44" s="51"/>
      <c r="AQ44" s="48"/>
      <c r="AR44" s="48"/>
      <c r="AS44" s="48"/>
      <c r="AT44" s="48"/>
      <c r="AU44" s="48"/>
      <c r="AV44" s="48"/>
      <c r="AW44" s="52"/>
      <c r="AX44" s="48"/>
      <c r="AY44" s="48"/>
      <c r="AZ44" s="48"/>
      <c r="BA44" s="48"/>
      <c r="BB44" s="51"/>
      <c r="BC44" s="48"/>
      <c r="BD44" s="48"/>
      <c r="BE44" s="48"/>
      <c r="BF44" s="48"/>
      <c r="BG44" s="48"/>
      <c r="BH44" s="48"/>
      <c r="BI44" s="52"/>
      <c r="BJ44" s="48"/>
      <c r="BK44" s="48"/>
      <c r="BL44" s="48"/>
      <c r="BM44" s="48"/>
      <c r="BN44" s="51"/>
      <c r="BO44" s="48"/>
      <c r="BP44" s="48"/>
      <c r="BQ44" s="48"/>
      <c r="BR44" s="48"/>
      <c r="BS44" s="48"/>
      <c r="BT44" s="48"/>
      <c r="BU44" s="52"/>
      <c r="BV44" s="48"/>
      <c r="BW44" s="48"/>
      <c r="BX44" s="48"/>
      <c r="BY44" s="48"/>
      <c r="BZ44" s="51"/>
      <c r="CA44" s="48"/>
      <c r="CB44" s="48"/>
      <c r="CC44" s="48"/>
      <c r="CD44" s="48"/>
      <c r="CE44" s="48"/>
      <c r="CF44" s="48"/>
      <c r="CG44" s="52"/>
      <c r="CH44" s="48"/>
      <c r="CI44" s="48"/>
      <c r="CJ44" s="48"/>
      <c r="CK44" s="48"/>
      <c r="CL44" s="51"/>
      <c r="CM44" s="48"/>
      <c r="CN44" s="48"/>
      <c r="CO44" s="48"/>
      <c r="CP44" s="48"/>
      <c r="CQ44" s="48"/>
      <c r="CR44" s="48"/>
      <c r="CS44" s="52"/>
      <c r="CT44" s="48"/>
      <c r="CU44" s="48"/>
      <c r="CV44" s="48"/>
      <c r="CW44" s="48"/>
      <c r="CX44" s="51"/>
      <c r="CY44" s="48"/>
      <c r="CZ44" s="48"/>
      <c r="DA44" s="48"/>
      <c r="DB44" s="48"/>
      <c r="DC44" s="48"/>
      <c r="DD44" s="48"/>
      <c r="DE44" s="52"/>
      <c r="DF44" s="48"/>
      <c r="DG44" s="48"/>
      <c r="DH44" s="48"/>
      <c r="DI44" s="48"/>
      <c r="DJ44" s="51"/>
      <c r="DK44" s="48"/>
      <c r="DL44" s="48"/>
      <c r="DM44" s="48"/>
      <c r="DN44" s="48"/>
      <c r="DO44" s="48"/>
      <c r="DP44" s="48"/>
      <c r="DQ44" s="52"/>
      <c r="DR44" s="48"/>
      <c r="DS44" s="48"/>
      <c r="DT44" s="48"/>
      <c r="DU44" s="48"/>
      <c r="DV44" s="51"/>
      <c r="DW44" s="48"/>
      <c r="DX44" s="48"/>
      <c r="DY44" s="48"/>
      <c r="DZ44" s="48"/>
      <c r="EA44" s="48"/>
      <c r="EB44" s="48"/>
      <c r="EC44" s="52"/>
      <c r="ED44" s="48"/>
      <c r="EE44" s="48"/>
      <c r="EF44" s="48"/>
      <c r="EG44" s="48"/>
      <c r="EH44" s="51"/>
      <c r="EI44" s="48"/>
      <c r="EJ44" s="48"/>
      <c r="EK44" s="48"/>
      <c r="EL44" s="48"/>
      <c r="EM44" s="48"/>
      <c r="EN44" s="48"/>
      <c r="EO44" s="52"/>
      <c r="EP44" s="48"/>
      <c r="EQ44" s="48"/>
      <c r="ER44" s="48"/>
      <c r="ES44" s="48"/>
      <c r="ET44" s="51"/>
      <c r="EU44" s="48"/>
      <c r="EV44" s="48"/>
      <c r="EW44" s="48"/>
      <c r="EX44" s="48"/>
      <c r="EY44" s="48"/>
      <c r="EZ44" s="48"/>
      <c r="FA44" s="52"/>
      <c r="FB44" s="48"/>
      <c r="FC44" s="48"/>
      <c r="FD44" s="48"/>
      <c r="FE44" s="48"/>
      <c r="FF44" s="51"/>
      <c r="FG44" s="48"/>
      <c r="FH44" s="48"/>
      <c r="FI44" s="48"/>
      <c r="FJ44" s="48"/>
      <c r="FK44" s="48"/>
      <c r="FL44" s="48"/>
      <c r="FM44" s="52"/>
      <c r="FN44" s="48"/>
      <c r="FO44" s="48"/>
      <c r="FP44" s="48"/>
      <c r="FQ44" s="48"/>
      <c r="FR44" s="51"/>
      <c r="FS44" s="48"/>
      <c r="FT44" s="48"/>
      <c r="FU44" s="48"/>
      <c r="FV44" s="48"/>
      <c r="FW44" s="48"/>
      <c r="FX44" s="48"/>
      <c r="FY44" s="52"/>
      <c r="FZ44" s="48"/>
      <c r="GA44" s="48"/>
      <c r="GB44" s="48"/>
      <c r="GC44" s="48"/>
      <c r="GD44" s="51"/>
      <c r="GE44" s="48"/>
      <c r="GF44" s="48"/>
      <c r="GG44" s="48"/>
      <c r="GH44" s="48"/>
      <c r="GI44" s="48"/>
      <c r="GJ44" s="48"/>
      <c r="GK44" s="52"/>
      <c r="GL44" s="48"/>
      <c r="GM44" s="48"/>
      <c r="GN44" s="48"/>
      <c r="GO44" s="48"/>
      <c r="GP44" s="51"/>
      <c r="GQ44" s="48"/>
      <c r="GR44" s="48"/>
      <c r="GS44" s="48"/>
      <c r="GT44" s="48"/>
      <c r="GU44" s="48"/>
      <c r="GV44" s="48"/>
      <c r="GW44" s="52"/>
      <c r="GX44" s="48"/>
      <c r="GY44" s="48"/>
      <c r="GZ44" s="48"/>
      <c r="HA44" s="48"/>
      <c r="HB44" s="51"/>
      <c r="HC44" s="48"/>
      <c r="HD44" s="48"/>
      <c r="HE44" s="48"/>
      <c r="HF44" s="48"/>
      <c r="HG44" s="48"/>
      <c r="HH44" s="48"/>
      <c r="HI44" s="52"/>
      <c r="HJ44" s="48"/>
      <c r="HK44" s="48"/>
      <c r="HL44" s="48"/>
      <c r="HM44" s="48"/>
      <c r="HN44" s="51"/>
      <c r="HO44" s="48"/>
      <c r="HP44" s="48"/>
      <c r="HQ44" s="48"/>
      <c r="HR44" s="48"/>
      <c r="HS44" s="48"/>
      <c r="HT44" s="48"/>
      <c r="HU44" s="52"/>
      <c r="HV44" s="48"/>
      <c r="HW44" s="48"/>
      <c r="HX44" s="48"/>
      <c r="HY44" s="48"/>
      <c r="HZ44" s="51"/>
      <c r="IA44" s="48"/>
      <c r="IB44" s="48"/>
      <c r="IC44" s="48"/>
      <c r="ID44" s="48"/>
      <c r="IE44" s="48"/>
      <c r="IF44" s="48"/>
      <c r="IG44" s="52"/>
      <c r="IH44" s="48"/>
      <c r="II44" s="48"/>
      <c r="IJ44" s="48"/>
      <c r="IK44" s="48"/>
      <c r="IL44" s="51"/>
      <c r="IM44" s="48"/>
      <c r="IN44" s="48"/>
      <c r="IO44" s="48"/>
      <c r="IP44" s="48"/>
      <c r="IQ44" s="48"/>
      <c r="IR44" s="48"/>
      <c r="IS44" s="52"/>
      <c r="IT44" s="48"/>
      <c r="IU44" s="48"/>
      <c r="IV44" s="48"/>
      <c r="IW44" s="48"/>
      <c r="IX44" s="51"/>
      <c r="IY44" s="48"/>
      <c r="IZ44" s="48"/>
      <c r="JA44" s="48"/>
      <c r="JB44" s="48"/>
      <c r="JC44" s="48"/>
      <c r="JD44" s="48"/>
      <c r="JE44" s="52"/>
      <c r="JF44" s="48"/>
      <c r="JG44" s="48"/>
      <c r="JH44" s="48"/>
      <c r="JI44" s="48"/>
      <c r="JJ44" s="51"/>
      <c r="JK44" s="48"/>
      <c r="JL44" s="48"/>
      <c r="JM44" s="48"/>
      <c r="JN44" s="48"/>
      <c r="JO44" s="48"/>
      <c r="JP44" s="48"/>
      <c r="JQ44" s="52"/>
      <c r="JR44" s="48"/>
      <c r="JS44" s="48"/>
      <c r="JT44" s="48"/>
      <c r="JU44" s="48"/>
      <c r="JV44" s="51"/>
      <c r="JW44" s="48"/>
      <c r="JX44" s="48"/>
      <c r="JY44" s="48"/>
      <c r="JZ44" s="48"/>
      <c r="KA44" s="48"/>
      <c r="KB44" s="48"/>
      <c r="KC44" s="52"/>
      <c r="KD44" s="48"/>
      <c r="KE44" s="48"/>
      <c r="KF44" s="48"/>
      <c r="KG44" s="48"/>
      <c r="KH44" s="51"/>
      <c r="KI44" s="48"/>
      <c r="KJ44" s="48"/>
      <c r="KK44" s="48"/>
      <c r="KL44" s="48"/>
      <c r="KM44" s="48"/>
      <c r="KN44" s="48"/>
      <c r="KO44" s="52"/>
      <c r="KP44" s="48"/>
      <c r="KQ44" s="48"/>
      <c r="KR44" s="48"/>
      <c r="KS44" s="48"/>
      <c r="KT44" s="51"/>
      <c r="KU44" s="48"/>
      <c r="KV44" s="48"/>
      <c r="KW44" s="48"/>
      <c r="KX44" s="48"/>
      <c r="KY44" s="48"/>
      <c r="KZ44" s="48"/>
      <c r="LA44" s="52"/>
      <c r="LB44" s="48"/>
      <c r="LC44" s="48"/>
      <c r="LD44" s="48"/>
      <c r="LE44" s="48"/>
      <c r="LF44" s="51"/>
      <c r="LG44" s="48"/>
      <c r="LH44" s="48"/>
      <c r="LI44" s="48"/>
      <c r="LJ44" s="48"/>
      <c r="LK44" s="48"/>
      <c r="LL44" s="48"/>
      <c r="LM44" s="52"/>
      <c r="LN44" s="48"/>
      <c r="LO44" s="48"/>
      <c r="LP44" s="48"/>
      <c r="LQ44" s="48"/>
      <c r="LR44" s="51"/>
      <c r="LS44" s="48"/>
      <c r="LT44" s="48"/>
      <c r="LU44" s="48"/>
      <c r="LV44" s="48"/>
      <c r="LW44" s="48"/>
      <c r="LX44" s="48"/>
      <c r="LY44" s="52"/>
      <c r="LZ44" s="48"/>
      <c r="MA44" s="48"/>
      <c r="MB44" s="48"/>
      <c r="MC44" s="48"/>
      <c r="MD44" s="51"/>
      <c r="ME44" s="48"/>
      <c r="MF44" s="48"/>
      <c r="MG44" s="48"/>
      <c r="MH44" s="48"/>
      <c r="MI44" s="48"/>
      <c r="MJ44" s="48"/>
      <c r="MK44" s="52"/>
      <c r="ML44" s="48"/>
      <c r="MM44" s="48"/>
      <c r="MN44" s="48"/>
      <c r="MO44" s="48"/>
      <c r="MP44" s="51"/>
      <c r="MQ44" s="48"/>
      <c r="MR44" s="48"/>
      <c r="MS44" s="48"/>
      <c r="MT44" s="48"/>
      <c r="MU44" s="48"/>
      <c r="MV44" s="48"/>
      <c r="MW44" s="52"/>
      <c r="MX44" s="48"/>
      <c r="MY44" s="48"/>
      <c r="MZ44" s="48"/>
      <c r="NA44" s="48"/>
      <c r="NB44" s="51"/>
      <c r="NC44" s="48"/>
      <c r="ND44" s="48"/>
      <c r="NE44" s="48"/>
      <c r="NF44" s="48"/>
      <c r="NG44" s="48"/>
      <c r="NH44" s="48"/>
      <c r="NI44" s="52"/>
      <c r="NJ44" s="48"/>
      <c r="NK44" s="48"/>
      <c r="NL44" s="48"/>
      <c r="NM44" s="48"/>
      <c r="NN44" s="51"/>
      <c r="NO44" s="48"/>
      <c r="NP44" s="48"/>
      <c r="NQ44" s="48"/>
      <c r="NR44" s="48"/>
      <c r="NS44" s="48"/>
      <c r="NT44" s="48"/>
      <c r="NU44" s="52"/>
      <c r="NV44" s="48"/>
      <c r="NW44" s="48"/>
      <c r="NX44" s="48"/>
      <c r="NY44" s="48"/>
      <c r="NZ44" s="51"/>
      <c r="OA44" s="48"/>
      <c r="OB44" s="48"/>
      <c r="OC44" s="48"/>
      <c r="OD44" s="48"/>
      <c r="OE44" s="48"/>
      <c r="OF44" s="48"/>
      <c r="OG44" s="52"/>
      <c r="OH44" s="48"/>
      <c r="OI44" s="48"/>
      <c r="OJ44" s="48"/>
      <c r="OK44" s="48"/>
      <c r="OL44" s="51"/>
      <c r="OM44" s="48"/>
      <c r="ON44" s="48"/>
      <c r="OO44" s="48"/>
      <c r="OP44" s="48"/>
      <c r="OQ44" s="48"/>
      <c r="OR44" s="48"/>
      <c r="OS44" s="52"/>
      <c r="OT44" s="48"/>
      <c r="OU44" s="48"/>
      <c r="OV44" s="48"/>
      <c r="OW44" s="48"/>
      <c r="OX44" s="51"/>
      <c r="OY44" s="48"/>
      <c r="OZ44" s="48"/>
      <c r="PA44" s="48"/>
      <c r="PB44" s="48"/>
      <c r="PC44" s="48"/>
      <c r="PD44" s="48"/>
      <c r="PE44" s="52"/>
      <c r="PF44" s="48"/>
      <c r="PG44" s="48"/>
      <c r="PH44" s="48"/>
      <c r="PI44" s="48"/>
      <c r="PJ44" s="51"/>
      <c r="PK44" s="48"/>
      <c r="PL44" s="48"/>
      <c r="PM44" s="48"/>
      <c r="PN44" s="48"/>
      <c r="PO44" s="48"/>
      <c r="PP44" s="48"/>
      <c r="PQ44" s="52"/>
      <c r="PR44" s="48"/>
      <c r="PS44" s="48"/>
      <c r="PT44" s="48"/>
      <c r="PU44" s="48"/>
      <c r="PV44" s="51"/>
      <c r="PW44" s="48"/>
      <c r="PX44" s="48"/>
      <c r="PY44" s="48"/>
      <c r="PZ44" s="48"/>
      <c r="QA44" s="48"/>
      <c r="QB44" s="48"/>
      <c r="QC44" s="52"/>
      <c r="QD44" s="48"/>
      <c r="QE44" s="48"/>
      <c r="QF44" s="48"/>
      <c r="QG44" s="48"/>
      <c r="QH44" s="51"/>
      <c r="QI44" s="48"/>
      <c r="QJ44" s="48"/>
      <c r="QK44" s="48"/>
      <c r="QL44" s="48"/>
      <c r="QM44" s="48"/>
      <c r="QN44" s="48"/>
      <c r="QO44" s="52"/>
      <c r="QP44" s="48"/>
      <c r="QQ44" s="48"/>
      <c r="QR44" s="48"/>
      <c r="QS44" s="48"/>
      <c r="QT44" s="51"/>
      <c r="QU44" s="48"/>
      <c r="QV44" s="48"/>
      <c r="QW44" s="48"/>
      <c r="QX44" s="48"/>
      <c r="QY44" s="48"/>
      <c r="QZ44" s="48"/>
      <c r="RA44" s="52"/>
      <c r="RB44" s="48"/>
      <c r="RC44" s="48"/>
      <c r="RD44" s="48"/>
      <c r="RE44" s="48"/>
      <c r="RF44" s="51"/>
      <c r="RG44" s="48"/>
      <c r="RH44" s="48"/>
      <c r="RI44" s="48"/>
      <c r="RJ44" s="48"/>
      <c r="RK44" s="48"/>
      <c r="RL44" s="48"/>
      <c r="RM44" s="52"/>
      <c r="RN44" s="48"/>
      <c r="RO44" s="48"/>
      <c r="RP44" s="48"/>
      <c r="RQ44" s="48"/>
      <c r="RR44" s="51"/>
      <c r="RS44" s="48"/>
      <c r="RT44" s="48"/>
      <c r="RU44" s="48"/>
      <c r="RV44" s="48"/>
      <c r="RW44" s="48"/>
      <c r="RX44" s="48"/>
      <c r="RY44" s="52"/>
      <c r="RZ44" s="48"/>
      <c r="SA44" s="48"/>
      <c r="SB44" s="48"/>
      <c r="SC44" s="48"/>
      <c r="SD44" s="51"/>
      <c r="SE44" s="48"/>
      <c r="SF44" s="48"/>
      <c r="SG44" s="48"/>
      <c r="SH44" s="48"/>
      <c r="SI44" s="48"/>
      <c r="SJ44" s="48"/>
      <c r="SK44" s="52"/>
      <c r="SL44" s="48"/>
      <c r="SM44" s="48"/>
      <c r="SN44" s="48"/>
      <c r="SO44" s="48"/>
      <c r="SP44" s="51"/>
      <c r="SQ44" s="48"/>
      <c r="SR44" s="48"/>
      <c r="SS44" s="48"/>
      <c r="ST44" s="48"/>
      <c r="SU44" s="48"/>
      <c r="SV44" s="48"/>
      <c r="SW44" s="52"/>
      <c r="SX44" s="48"/>
      <c r="SY44" s="48"/>
      <c r="SZ44" s="48"/>
      <c r="TA44" s="48"/>
      <c r="TB44" s="51"/>
      <c r="TC44" s="48"/>
      <c r="TD44" s="48"/>
      <c r="TE44" s="48"/>
      <c r="TF44" s="48"/>
      <c r="TG44" s="48"/>
      <c r="TH44" s="48"/>
      <c r="TI44" s="52"/>
      <c r="TJ44" s="48"/>
      <c r="TK44" s="48"/>
      <c r="TL44" s="48"/>
      <c r="TM44" s="48"/>
      <c r="TN44" s="51"/>
      <c r="TO44" s="48"/>
      <c r="TP44" s="48"/>
      <c r="TQ44" s="48"/>
      <c r="TR44" s="48"/>
      <c r="TS44" s="48"/>
      <c r="TT44" s="48"/>
      <c r="TU44" s="52"/>
      <c r="TV44" s="48"/>
      <c r="TW44" s="48"/>
      <c r="TX44" s="48"/>
      <c r="TY44" s="48"/>
      <c r="TZ44" s="51"/>
      <c r="UA44" s="48"/>
      <c r="UB44" s="48"/>
      <c r="UC44" s="48"/>
      <c r="UD44" s="48"/>
      <c r="UE44" s="48"/>
      <c r="UF44" s="48"/>
      <c r="UG44" s="52"/>
      <c r="UH44" s="48"/>
      <c r="UI44" s="48"/>
      <c r="UJ44" s="48"/>
      <c r="UK44" s="48"/>
      <c r="UL44" s="51"/>
      <c r="UM44" s="48"/>
      <c r="UN44" s="48"/>
      <c r="UO44" s="48"/>
      <c r="UP44" s="48"/>
      <c r="UQ44" s="48"/>
      <c r="UR44" s="48"/>
      <c r="US44" s="52"/>
      <c r="UT44" s="48"/>
      <c r="UU44" s="48"/>
      <c r="UV44" s="48"/>
      <c r="UW44" s="48"/>
      <c r="UX44" s="51"/>
      <c r="UY44" s="48"/>
      <c r="UZ44" s="48"/>
      <c r="VA44" s="48"/>
      <c r="VB44" s="48"/>
      <c r="VC44" s="48"/>
      <c r="VD44" s="48"/>
      <c r="VE44" s="52"/>
      <c r="VF44" s="48"/>
      <c r="VG44" s="48"/>
      <c r="VH44" s="48"/>
      <c r="VI44" s="48"/>
      <c r="VJ44" s="51"/>
      <c r="VK44" s="48"/>
      <c r="VL44" s="48"/>
      <c r="VM44" s="48"/>
      <c r="VN44" s="48"/>
      <c r="VO44" s="48"/>
      <c r="VP44" s="48"/>
      <c r="VQ44" s="52"/>
      <c r="VR44" s="48"/>
      <c r="VS44" s="48"/>
      <c r="VT44" s="48"/>
      <c r="VU44" s="48"/>
      <c r="VV44" s="51"/>
      <c r="VW44" s="48"/>
      <c r="VX44" s="48"/>
      <c r="VY44" s="48"/>
      <c r="VZ44" s="48"/>
      <c r="WA44" s="48"/>
      <c r="WB44" s="48"/>
      <c r="WC44" s="52"/>
      <c r="WD44" s="48"/>
      <c r="WE44" s="48"/>
      <c r="WF44" s="48"/>
      <c r="WG44" s="48"/>
      <c r="WH44" s="51"/>
      <c r="WI44" s="48"/>
      <c r="WJ44" s="48"/>
      <c r="WK44" s="48"/>
      <c r="WL44" s="48"/>
      <c r="WM44" s="48"/>
      <c r="WN44" s="48"/>
      <c r="WO44" s="52"/>
      <c r="WP44" s="48"/>
      <c r="WQ44" s="48"/>
      <c r="WR44" s="48"/>
      <c r="WS44" s="48"/>
      <c r="WT44" s="51"/>
      <c r="WU44" s="48"/>
      <c r="WV44" s="48"/>
      <c r="WW44" s="48"/>
      <c r="WX44" s="48"/>
      <c r="WY44" s="48"/>
      <c r="WZ44" s="48"/>
      <c r="XA44" s="52"/>
      <c r="XB44" s="48"/>
      <c r="XC44" s="48"/>
      <c r="XD44" s="48"/>
      <c r="XE44" s="48"/>
      <c r="XF44" s="51"/>
      <c r="XG44" s="48"/>
      <c r="XH44" s="48"/>
      <c r="XI44" s="48"/>
      <c r="XJ44" s="48"/>
      <c r="XK44" s="48"/>
      <c r="XL44" s="48"/>
      <c r="XM44" s="52"/>
      <c r="XN44" s="48"/>
      <c r="XO44" s="48"/>
      <c r="XP44" s="48"/>
      <c r="XQ44" s="48"/>
      <c r="XR44" s="51"/>
      <c r="XS44" s="48"/>
      <c r="XT44" s="48"/>
      <c r="XU44" s="48"/>
      <c r="XV44" s="48"/>
      <c r="XW44" s="48"/>
      <c r="XX44" s="48"/>
      <c r="XY44" s="52"/>
      <c r="XZ44" s="48"/>
      <c r="YA44" s="48"/>
      <c r="YB44" s="48"/>
      <c r="YC44" s="48"/>
      <c r="YD44" s="51"/>
      <c r="YE44" s="48"/>
      <c r="YF44" s="48"/>
      <c r="YG44" s="48"/>
      <c r="YH44" s="48"/>
      <c r="YI44" s="48"/>
      <c r="YJ44" s="48"/>
      <c r="YK44" s="52"/>
      <c r="YL44" s="48"/>
      <c r="YM44" s="48"/>
      <c r="YN44" s="48"/>
      <c r="YO44" s="48"/>
      <c r="YP44" s="51"/>
      <c r="YQ44" s="48"/>
      <c r="YR44" s="48"/>
      <c r="YS44" s="48"/>
      <c r="YT44" s="48"/>
      <c r="YU44" s="48"/>
      <c r="YV44" s="48"/>
      <c r="YW44" s="52"/>
      <c r="YX44" s="48"/>
      <c r="YY44" s="48"/>
      <c r="YZ44" s="48"/>
      <c r="ZA44" s="48"/>
      <c r="ZB44" s="51"/>
      <c r="ZC44" s="48"/>
      <c r="ZD44" s="48"/>
      <c r="ZE44" s="48"/>
      <c r="ZF44" s="48"/>
      <c r="ZG44" s="48"/>
      <c r="ZH44" s="48"/>
      <c r="ZI44" s="52"/>
      <c r="ZJ44" s="48"/>
      <c r="ZK44" s="48"/>
      <c r="ZL44" s="48"/>
      <c r="ZM44" s="48"/>
      <c r="ZN44" s="51"/>
      <c r="ZO44" s="48"/>
      <c r="ZP44" s="48"/>
      <c r="ZQ44" s="48"/>
      <c r="ZR44" s="48"/>
      <c r="ZS44" s="48"/>
      <c r="ZT44" s="48"/>
      <c r="ZU44" s="52"/>
      <c r="ZV44" s="48"/>
      <c r="ZW44" s="48"/>
      <c r="ZX44" s="48"/>
      <c r="ZY44" s="48"/>
      <c r="ZZ44" s="51"/>
      <c r="AAA44" s="48"/>
      <c r="AAB44" s="48"/>
      <c r="AAC44" s="48"/>
      <c r="AAD44" s="48"/>
      <c r="AAE44" s="48"/>
      <c r="AAF44" s="48"/>
      <c r="AAG44" s="52"/>
      <c r="AAH44" s="48"/>
      <c r="AAI44" s="48"/>
      <c r="AAJ44" s="48"/>
      <c r="AAK44" s="48"/>
      <c r="AAL44" s="51"/>
      <c r="AAM44" s="48"/>
      <c r="AAN44" s="48"/>
      <c r="AAO44" s="48"/>
      <c r="AAP44" s="48"/>
      <c r="AAQ44" s="48"/>
      <c r="AAR44" s="48"/>
      <c r="AAS44" s="52"/>
      <c r="AAT44" s="48"/>
      <c r="AAU44" s="48"/>
      <c r="AAV44" s="48"/>
      <c r="AAW44" s="48"/>
      <c r="AAX44" s="51"/>
      <c r="AAY44" s="48"/>
      <c r="AAZ44" s="48"/>
      <c r="ABA44" s="48"/>
      <c r="ABB44" s="48"/>
      <c r="ABC44" s="48"/>
      <c r="ABD44" s="48"/>
      <c r="ABE44" s="52"/>
      <c r="ABF44" s="48"/>
      <c r="ABG44" s="48"/>
      <c r="ABH44" s="48"/>
      <c r="ABI44" s="48"/>
      <c r="ABJ44" s="51"/>
      <c r="ABK44" s="48"/>
      <c r="ABL44" s="48"/>
      <c r="ABM44" s="48"/>
      <c r="ABN44" s="48"/>
      <c r="ABO44" s="48"/>
      <c r="ABP44" s="48"/>
      <c r="ABQ44" s="52"/>
      <c r="ABR44" s="48"/>
      <c r="ABS44" s="48"/>
      <c r="ABT44" s="48"/>
      <c r="ABU44" s="48"/>
      <c r="ABV44" s="51"/>
      <c r="ABW44" s="48"/>
      <c r="ABX44" s="48"/>
      <c r="ABY44" s="48"/>
      <c r="ABZ44" s="48"/>
      <c r="ACA44" s="48"/>
      <c r="ACB44" s="48"/>
      <c r="ACC44" s="52"/>
      <c r="ACD44" s="48"/>
      <c r="ACE44" s="48"/>
      <c r="ACF44" s="48"/>
      <c r="ACG44" s="48"/>
      <c r="ACH44" s="51"/>
      <c r="ACI44" s="48">
        <f t="shared" si="421"/>
        <v>0</v>
      </c>
      <c r="ACJ44" s="48">
        <f t="shared" si="422"/>
        <v>0</v>
      </c>
      <c r="ACK44" s="48"/>
      <c r="ACL44" s="48">
        <f t="shared" si="423"/>
        <v>0</v>
      </c>
      <c r="ACM44" s="48">
        <f t="shared" si="424"/>
        <v>0</v>
      </c>
      <c r="ACN44" s="48"/>
      <c r="ACO44" s="52"/>
      <c r="ACP44" s="48"/>
      <c r="ACQ44" s="48"/>
      <c r="ACR44" s="48">
        <f t="shared" si="425"/>
        <v>0</v>
      </c>
      <c r="ACS44" s="48">
        <f t="shared" si="426"/>
        <v>0</v>
      </c>
      <c r="ACT44" s="51"/>
      <c r="ACU44" s="48">
        <f t="shared" si="427"/>
        <v>0</v>
      </c>
      <c r="ACV44" s="48">
        <f t="shared" si="428"/>
        <v>0</v>
      </c>
      <c r="ACW44" s="48"/>
      <c r="ACX44" s="48">
        <f t="shared" si="429"/>
        <v>0</v>
      </c>
      <c r="ACY44" s="48">
        <f t="shared" si="430"/>
        <v>0</v>
      </c>
      <c r="ACZ44" s="48"/>
      <c r="ADA44" s="52"/>
      <c r="ADB44" s="48"/>
      <c r="ADC44" s="48"/>
      <c r="ADD44" s="48">
        <f t="shared" si="431"/>
        <v>0</v>
      </c>
      <c r="ADE44" s="48">
        <f t="shared" si="432"/>
        <v>0</v>
      </c>
      <c r="ADF44" s="51"/>
      <c r="ADG44" s="48">
        <f t="shared" si="433"/>
        <v>0</v>
      </c>
      <c r="ADH44" s="48">
        <f t="shared" si="434"/>
        <v>0</v>
      </c>
      <c r="ADI44" s="48"/>
      <c r="ADJ44" s="48">
        <f t="shared" si="435"/>
        <v>0</v>
      </c>
      <c r="ADK44" s="48">
        <f t="shared" si="436"/>
        <v>0</v>
      </c>
      <c r="ADL44" s="48"/>
      <c r="ADM44" s="52"/>
      <c r="ADN44" s="48"/>
      <c r="ADO44" s="48"/>
      <c r="ADP44" s="48">
        <f t="shared" si="437"/>
        <v>0</v>
      </c>
      <c r="ADQ44" s="48">
        <f t="shared" si="438"/>
        <v>0</v>
      </c>
      <c r="ADR44" s="51"/>
      <c r="ADS44" s="48">
        <f t="shared" si="439"/>
        <v>0</v>
      </c>
      <c r="ADT44" s="48">
        <f t="shared" si="440"/>
        <v>0</v>
      </c>
      <c r="ADU44" s="48"/>
      <c r="ADV44" s="48">
        <f t="shared" si="441"/>
        <v>0</v>
      </c>
      <c r="ADW44" s="48">
        <f t="shared" si="442"/>
        <v>0</v>
      </c>
      <c r="ADX44" s="48"/>
      <c r="ADY44" s="52"/>
      <c r="ADZ44" s="48"/>
      <c r="AEA44" s="48"/>
      <c r="AEB44" s="48">
        <f t="shared" si="443"/>
        <v>0</v>
      </c>
      <c r="AEC44" s="48">
        <f t="shared" si="444"/>
        <v>0</v>
      </c>
      <c r="AED44" s="51"/>
      <c r="AEE44" s="48">
        <f t="shared" si="445"/>
        <v>0</v>
      </c>
      <c r="AEF44" s="48">
        <f t="shared" si="446"/>
        <v>0</v>
      </c>
      <c r="AEG44" s="48"/>
      <c r="AEH44" s="48">
        <f t="shared" si="447"/>
        <v>0</v>
      </c>
      <c r="AEI44" s="48">
        <f t="shared" si="448"/>
        <v>0</v>
      </c>
      <c r="AEJ44" s="48"/>
      <c r="AEK44" s="52"/>
      <c r="AEL44" s="48"/>
      <c r="AEM44" s="48"/>
      <c r="AEN44" s="48">
        <f t="shared" si="449"/>
        <v>0</v>
      </c>
      <c r="AEO44" s="48">
        <f t="shared" si="450"/>
        <v>0</v>
      </c>
      <c r="AEP44" s="51">
        <v>858</v>
      </c>
      <c r="AEQ44" s="48">
        <f t="shared" si="451"/>
        <v>0.88636363636363635</v>
      </c>
      <c r="AER44" s="48">
        <f t="shared" si="452"/>
        <v>858</v>
      </c>
      <c r="AES44" s="48">
        <v>19827445.600000009</v>
      </c>
      <c r="AET44" s="48">
        <f t="shared" si="453"/>
        <v>0.54290010613186068</v>
      </c>
      <c r="AEU44" s="48">
        <f t="shared" si="454"/>
        <v>19827445.600000009</v>
      </c>
      <c r="AEV44" s="48">
        <v>19827445.600000009</v>
      </c>
      <c r="AEW44" s="52"/>
      <c r="AEX44" s="48"/>
      <c r="AEY44" s="48">
        <v>19827445.599999983</v>
      </c>
      <c r="AEZ44" s="48">
        <f t="shared" si="455"/>
        <v>19827445.599999983</v>
      </c>
      <c r="AFA44" s="48">
        <f t="shared" si="456"/>
        <v>0.54290010613185991</v>
      </c>
      <c r="AFB44" s="51">
        <v>858</v>
      </c>
      <c r="AFC44" s="48">
        <f t="shared" si="457"/>
        <v>0.88636363636363635</v>
      </c>
      <c r="AFD44" s="48">
        <f t="shared" si="458"/>
        <v>0</v>
      </c>
      <c r="AFE44" s="48">
        <v>19827445.600000009</v>
      </c>
      <c r="AFF44" s="48">
        <f t="shared" si="459"/>
        <v>0.54290010613186068</v>
      </c>
      <c r="AFG44" s="48">
        <f t="shared" si="460"/>
        <v>0</v>
      </c>
      <c r="AFH44" s="48">
        <v>19827445.600000009</v>
      </c>
      <c r="AFI44" s="52"/>
      <c r="AFJ44" s="48"/>
      <c r="AFK44" s="48">
        <v>19827445.60000002</v>
      </c>
      <c r="AFL44" s="48">
        <f t="shared" si="461"/>
        <v>19827445.60000002</v>
      </c>
      <c r="AFM44" s="48">
        <f t="shared" si="462"/>
        <v>0.54290010613186102</v>
      </c>
      <c r="AFN44" s="51">
        <v>860</v>
      </c>
      <c r="AFO44" s="48">
        <f t="shared" si="463"/>
        <v>0.88842975206611574</v>
      </c>
      <c r="AFP44" s="48">
        <f t="shared" si="464"/>
        <v>2</v>
      </c>
      <c r="AFQ44" s="48">
        <v>19915821.710000005</v>
      </c>
      <c r="AFR44" s="48">
        <f t="shared" si="465"/>
        <v>0.54531995387556187</v>
      </c>
      <c r="AFS44" s="48">
        <f t="shared" si="466"/>
        <v>88376.109999995679</v>
      </c>
      <c r="AFT44" s="48">
        <v>19915821.710000005</v>
      </c>
      <c r="AFU44" s="52"/>
      <c r="AFV44" s="48"/>
      <c r="AFW44" s="48">
        <v>19915821.70999999</v>
      </c>
      <c r="AFX44" s="48">
        <f t="shared" si="467"/>
        <v>19915821.70999999</v>
      </c>
      <c r="AFY44" s="48">
        <f t="shared" si="468"/>
        <v>0.54531995387556143</v>
      </c>
      <c r="AFZ44" s="51">
        <v>862</v>
      </c>
      <c r="AGA44" s="48">
        <f t="shared" si="44"/>
        <v>0.89049586776859502</v>
      </c>
      <c r="AGB44" s="48">
        <f t="shared" si="469"/>
        <v>2</v>
      </c>
      <c r="AGC44" s="48">
        <v>19942986.349999998</v>
      </c>
      <c r="AGD44" s="48">
        <f t="shared" si="45"/>
        <v>0.54606375548453112</v>
      </c>
      <c r="AGE44" s="48">
        <f t="shared" si="470"/>
        <v>27164.639999993145</v>
      </c>
      <c r="AGF44" s="48">
        <v>19942986.349999998</v>
      </c>
      <c r="AGG44" s="52"/>
      <c r="AGH44" s="48">
        <v>436302.39999999997</v>
      </c>
      <c r="AGI44" s="52">
        <v>7342739.1000000015</v>
      </c>
      <c r="AGJ44" s="48">
        <f t="shared" si="471"/>
        <v>7779041.5000000019</v>
      </c>
      <c r="AGK44" s="48">
        <f t="shared" si="472"/>
        <v>0.21299982565349454</v>
      </c>
      <c r="AGL44" s="51">
        <v>862</v>
      </c>
      <c r="AGM44" s="48">
        <f t="shared" si="473"/>
        <v>0.89049586776859502</v>
      </c>
      <c r="AGN44" s="48">
        <f t="shared" si="474"/>
        <v>0</v>
      </c>
      <c r="AGO44" s="48">
        <v>19942986.349999998</v>
      </c>
      <c r="AGP44" s="48">
        <f t="shared" si="475"/>
        <v>0.54606375548453112</v>
      </c>
      <c r="AGQ44" s="48">
        <f t="shared" si="476"/>
        <v>0</v>
      </c>
      <c r="AGR44" s="48">
        <v>19942986.349999998</v>
      </c>
      <c r="AGS44" s="52"/>
      <c r="AGT44" s="48">
        <v>19819336.260000002</v>
      </c>
      <c r="AGU44" s="52">
        <v>123650.08999999613</v>
      </c>
      <c r="AGV44" s="48">
        <f t="shared" si="477"/>
        <v>19942986.349999998</v>
      </c>
      <c r="AGW44" s="48">
        <f t="shared" si="478"/>
        <v>0.54606375548453112</v>
      </c>
      <c r="AGX44" s="51">
        <v>862</v>
      </c>
      <c r="AGY44" s="48">
        <f t="shared" si="479"/>
        <v>0.89049586776859502</v>
      </c>
      <c r="AGZ44" s="48">
        <f t="shared" si="480"/>
        <v>0</v>
      </c>
      <c r="AHA44" s="48">
        <v>19942986.349999998</v>
      </c>
      <c r="AHB44" s="48">
        <f t="shared" si="481"/>
        <v>0.54606375548453112</v>
      </c>
      <c r="AHC44" s="48">
        <f t="shared" si="482"/>
        <v>0</v>
      </c>
      <c r="AHD44" s="48">
        <v>19942986.349999998</v>
      </c>
      <c r="AHE44" s="52"/>
      <c r="AHF44" s="48">
        <v>19819336.260000002</v>
      </c>
      <c r="AHG44" s="67">
        <v>0</v>
      </c>
      <c r="AHH44" s="48">
        <f t="shared" si="483"/>
        <v>19819336.260000002</v>
      </c>
      <c r="AHI44" s="48">
        <f t="shared" si="484"/>
        <v>0.54267806232271443</v>
      </c>
      <c r="AHJ44" s="51">
        <v>862</v>
      </c>
      <c r="AHK44" s="48">
        <f t="shared" si="485"/>
        <v>0.89049586776859502</v>
      </c>
      <c r="AHL44" s="48">
        <f t="shared" si="486"/>
        <v>0</v>
      </c>
      <c r="AHM44" s="48">
        <v>19942986.349999975</v>
      </c>
      <c r="AHN44" s="48">
        <f t="shared" si="487"/>
        <v>0.54606375548453046</v>
      </c>
      <c r="AHO44" s="48">
        <f t="shared" si="488"/>
        <v>0</v>
      </c>
      <c r="AHP44" s="48">
        <v>19942986.349999975</v>
      </c>
      <c r="AHQ44" s="52"/>
      <c r="AHR44" s="48">
        <v>19934877.009999998</v>
      </c>
      <c r="AHS44" s="67">
        <v>0</v>
      </c>
      <c r="AHT44" s="48">
        <f t="shared" si="489"/>
        <v>19934877.009999998</v>
      </c>
      <c r="AHU44" s="48">
        <f t="shared" si="490"/>
        <v>0.54584171167538509</v>
      </c>
      <c r="AHV44" s="51">
        <v>862</v>
      </c>
      <c r="AHW44" s="48">
        <f t="shared" si="491"/>
        <v>0.89049586776859502</v>
      </c>
      <c r="AHX44" s="48">
        <f t="shared" si="492"/>
        <v>0</v>
      </c>
      <c r="AHY44" s="48">
        <v>19942986.349999975</v>
      </c>
      <c r="AHZ44" s="48">
        <f t="shared" si="493"/>
        <v>0.54606375548453046</v>
      </c>
      <c r="AIA44" s="48">
        <f t="shared" si="494"/>
        <v>0</v>
      </c>
      <c r="AIB44" s="48">
        <v>19942986.349999975</v>
      </c>
      <c r="AIC44" s="52"/>
      <c r="AID44" s="48">
        <v>19934877.009999998</v>
      </c>
      <c r="AIE44" s="67">
        <v>0</v>
      </c>
      <c r="AIF44" s="48">
        <f t="shared" si="495"/>
        <v>19934877.009999998</v>
      </c>
      <c r="AIG44" s="48">
        <f t="shared" si="496"/>
        <v>0.54584171167538509</v>
      </c>
      <c r="AIH44" s="51">
        <v>896</v>
      </c>
      <c r="AII44" s="48">
        <f t="shared" si="497"/>
        <v>0.92561983471074383</v>
      </c>
      <c r="AIJ44" s="48">
        <f t="shared" si="498"/>
        <v>34</v>
      </c>
      <c r="AIK44" s="48">
        <v>21315995.999999985</v>
      </c>
      <c r="AIL44" s="48">
        <f t="shared" si="499"/>
        <v>0.58365846635868734</v>
      </c>
      <c r="AIM44" s="48">
        <f t="shared" si="500"/>
        <v>1373009.6500000097</v>
      </c>
      <c r="AIN44" s="48">
        <v>21315995.999999985</v>
      </c>
      <c r="AIO44" s="52"/>
      <c r="AIP44" s="48">
        <v>19934877.009999998</v>
      </c>
      <c r="AIQ44" s="67">
        <v>1373009.65</v>
      </c>
      <c r="AIR44" s="48">
        <f t="shared" si="501"/>
        <v>21307886.659999996</v>
      </c>
      <c r="AIS44" s="48">
        <f t="shared" si="502"/>
        <v>0.58343642254954164</v>
      </c>
      <c r="AIT44" s="51">
        <v>896</v>
      </c>
      <c r="AIU44" s="48">
        <f t="shared" si="503"/>
        <v>0.92561983471074383</v>
      </c>
      <c r="AIV44" s="48">
        <f t="shared" si="504"/>
        <v>0</v>
      </c>
      <c r="AIW44" s="48">
        <v>21315995.999999985</v>
      </c>
      <c r="AIX44" s="48">
        <f t="shared" si="505"/>
        <v>0.58365846635868734</v>
      </c>
      <c r="AIY44" s="48">
        <f t="shared" si="506"/>
        <v>0</v>
      </c>
      <c r="AIZ44" s="48">
        <v>21315995.999999985</v>
      </c>
      <c r="AJA44" s="52"/>
      <c r="AJB44" s="48">
        <v>19934877.009999998</v>
      </c>
      <c r="AJC44" s="67">
        <v>1373009.6500000001</v>
      </c>
      <c r="AJD44" s="48">
        <f t="shared" si="507"/>
        <v>21307886.659999996</v>
      </c>
      <c r="AJE44" s="48">
        <f t="shared" si="508"/>
        <v>0.58343642254954164</v>
      </c>
      <c r="AJF44" s="51">
        <v>896</v>
      </c>
      <c r="AJG44" s="48">
        <f t="shared" si="509"/>
        <v>0.92561983471074383</v>
      </c>
      <c r="AJH44" s="48">
        <f t="shared" si="510"/>
        <v>0</v>
      </c>
      <c r="AJI44" s="48">
        <v>21315995.999999985</v>
      </c>
      <c r="AJJ44" s="48">
        <f t="shared" si="511"/>
        <v>0.58365846635868734</v>
      </c>
      <c r="AJK44" s="48">
        <f t="shared" si="512"/>
        <v>0</v>
      </c>
      <c r="AJL44" s="48">
        <v>21315995.999999985</v>
      </c>
      <c r="AJM44" s="52"/>
      <c r="AJN44" s="48">
        <v>19934877.009999998</v>
      </c>
      <c r="AJO44" s="67">
        <v>1373009.6500000001</v>
      </c>
      <c r="AJP44" s="48">
        <f t="shared" si="513"/>
        <v>21307886.659999996</v>
      </c>
      <c r="AJQ44" s="48">
        <f t="shared" si="514"/>
        <v>0.58343642254954164</v>
      </c>
      <c r="AJR44" s="51">
        <v>897</v>
      </c>
      <c r="AJS44" s="48">
        <f t="shared" si="515"/>
        <v>0.92665289256198347</v>
      </c>
      <c r="AJT44" s="48">
        <f t="shared" si="516"/>
        <v>1</v>
      </c>
      <c r="AJU44" s="48">
        <v>21342664.949999973</v>
      </c>
      <c r="AJV44" s="48">
        <f t="shared" si="517"/>
        <v>0.58438869535931159</v>
      </c>
      <c r="AJW44" s="48">
        <f t="shared" si="518"/>
        <v>26668.949999988079</v>
      </c>
      <c r="AJX44" s="48">
        <v>21342664.949999973</v>
      </c>
      <c r="AJY44" s="52"/>
      <c r="AJZ44" s="48">
        <v>19934877.009999998</v>
      </c>
      <c r="AKA44" s="67">
        <v>26668.949999999997</v>
      </c>
      <c r="AKB44" s="48">
        <f t="shared" si="519"/>
        <v>19961545.959999997</v>
      </c>
      <c r="AKC44" s="48">
        <f t="shared" si="520"/>
        <v>0.54657194067600967</v>
      </c>
      <c r="AKD44" s="51">
        <v>897</v>
      </c>
      <c r="AKE44" s="48">
        <f t="shared" si="521"/>
        <v>0.92665289256198347</v>
      </c>
      <c r="AKF44" s="48">
        <f t="shared" si="522"/>
        <v>0</v>
      </c>
      <c r="AKG44" s="48">
        <v>21342664.949999973</v>
      </c>
      <c r="AKH44" s="48">
        <f t="shared" si="523"/>
        <v>0.58438869535931159</v>
      </c>
      <c r="AKI44" s="48">
        <f t="shared" si="524"/>
        <v>0</v>
      </c>
      <c r="AKJ44" s="48">
        <v>21342664.949999973</v>
      </c>
      <c r="AKK44" s="52"/>
      <c r="AKL44" s="48">
        <v>19934877.009999998</v>
      </c>
      <c r="AKM44" s="67">
        <v>26668.949999999997</v>
      </c>
      <c r="AKN44" s="48">
        <f t="shared" si="525"/>
        <v>19961545.959999997</v>
      </c>
      <c r="AKO44" s="48">
        <f t="shared" si="526"/>
        <v>0.54657194067600967</v>
      </c>
      <c r="AKP44" s="51">
        <v>0</v>
      </c>
      <c r="AKQ44" s="48">
        <f t="shared" si="527"/>
        <v>0</v>
      </c>
      <c r="AKR44" s="48"/>
      <c r="AKS44" s="48">
        <v>0</v>
      </c>
      <c r="AKT44" s="48">
        <f t="shared" si="528"/>
        <v>0</v>
      </c>
      <c r="AKU44" s="48"/>
      <c r="AKV44" s="48"/>
      <c r="AKW44" s="52"/>
      <c r="AKX44" s="48">
        <v>21334555.610000022</v>
      </c>
      <c r="AKY44" s="67"/>
      <c r="AKZ44" s="48">
        <f t="shared" si="529"/>
        <v>21334555.610000022</v>
      </c>
      <c r="ALA44" s="48">
        <f t="shared" si="530"/>
        <v>0.58416665155016689</v>
      </c>
      <c r="ALB44" s="51">
        <v>1</v>
      </c>
      <c r="ALC44" s="48">
        <f t="shared" si="531"/>
        <v>1.0330578512396695E-3</v>
      </c>
      <c r="ALD44" s="48">
        <f t="shared" si="532"/>
        <v>1</v>
      </c>
      <c r="ALE44" s="48">
        <v>13588.760000000002</v>
      </c>
      <c r="ALF44" s="48">
        <f t="shared" si="533"/>
        <v>3.7207713968966235E-4</v>
      </c>
      <c r="ALG44" s="48">
        <f t="shared" si="534"/>
        <v>13588.760000000002</v>
      </c>
      <c r="ALH44" s="48">
        <v>6794.38</v>
      </c>
      <c r="ALI44" s="52">
        <v>6794.3800000000019</v>
      </c>
      <c r="ALJ44" s="48">
        <v>21334555.610000022</v>
      </c>
      <c r="ALK44" s="67">
        <v>6794.3800000000019</v>
      </c>
      <c r="ALL44" s="48">
        <f t="shared" si="535"/>
        <v>21341349.990000021</v>
      </c>
      <c r="ALM44" s="48">
        <f t="shared" si="536"/>
        <v>0.58435269012001168</v>
      </c>
      <c r="ALN44" s="51">
        <v>1</v>
      </c>
      <c r="ALO44" s="48">
        <f t="shared" si="537"/>
        <v>1.0330578512396695E-3</v>
      </c>
      <c r="ALP44" s="48">
        <f t="shared" si="538"/>
        <v>0</v>
      </c>
      <c r="ALQ44" s="48">
        <v>13588.760000000002</v>
      </c>
      <c r="ALR44" s="48">
        <f t="shared" si="539"/>
        <v>3.7207713968966235E-4</v>
      </c>
      <c r="ALS44" s="48">
        <f t="shared" si="540"/>
        <v>0</v>
      </c>
      <c r="ALT44" s="48">
        <v>6794.38</v>
      </c>
      <c r="ALU44" s="52">
        <v>6794.3800000000019</v>
      </c>
      <c r="ALV44" s="48">
        <v>21334555.610000022</v>
      </c>
      <c r="ALW44" s="67">
        <v>6794.3800000000019</v>
      </c>
      <c r="ALX44" s="48">
        <f t="shared" si="541"/>
        <v>21341349.990000021</v>
      </c>
      <c r="ALY44" s="48">
        <f t="shared" si="542"/>
        <v>0.58435269012001168</v>
      </c>
      <c r="ALZ44" s="51">
        <v>0</v>
      </c>
      <c r="AMA44" s="48">
        <f t="shared" si="543"/>
        <v>0</v>
      </c>
      <c r="AMB44" s="48">
        <f t="shared" si="544"/>
        <v>-1</v>
      </c>
      <c r="AMC44" s="48">
        <v>0</v>
      </c>
      <c r="AMD44" s="48">
        <f t="shared" si="545"/>
        <v>0</v>
      </c>
      <c r="AME44" s="48">
        <f t="shared" si="546"/>
        <v>-13588.760000000002</v>
      </c>
      <c r="AMF44" s="48">
        <v>0</v>
      </c>
      <c r="AMG44" s="52">
        <v>0</v>
      </c>
      <c r="AMH44" s="48">
        <v>21334555.610000003</v>
      </c>
      <c r="AMI44" s="67">
        <v>0</v>
      </c>
      <c r="AMJ44" s="48">
        <f t="shared" si="547"/>
        <v>21334555.610000003</v>
      </c>
      <c r="AMK44" s="48">
        <f t="shared" si="548"/>
        <v>0.58416665155016634</v>
      </c>
      <c r="AML44" s="51">
        <v>0</v>
      </c>
      <c r="AMM44" s="48">
        <f t="shared" si="549"/>
        <v>0</v>
      </c>
      <c r="AMN44" s="48">
        <f t="shared" si="550"/>
        <v>0</v>
      </c>
      <c r="AMO44" s="48">
        <v>0</v>
      </c>
      <c r="AMP44" s="48">
        <f t="shared" si="551"/>
        <v>0</v>
      </c>
      <c r="AMQ44" s="48">
        <f t="shared" si="552"/>
        <v>0</v>
      </c>
      <c r="AMR44" s="48">
        <v>0</v>
      </c>
      <c r="AMS44" s="52">
        <v>0</v>
      </c>
      <c r="AMT44" s="48">
        <v>21334555.610000003</v>
      </c>
      <c r="AMU44" s="67">
        <v>0</v>
      </c>
      <c r="AMV44" s="48">
        <f t="shared" si="553"/>
        <v>21334555.610000003</v>
      </c>
      <c r="AMW44" s="48">
        <f t="shared" si="554"/>
        <v>0.58416665155016634</v>
      </c>
      <c r="AMX44" s="51">
        <v>0</v>
      </c>
      <c r="AMY44" s="48">
        <f t="shared" si="555"/>
        <v>0</v>
      </c>
      <c r="AMZ44" s="48">
        <f t="shared" si="556"/>
        <v>0</v>
      </c>
      <c r="ANA44" s="48">
        <v>0</v>
      </c>
      <c r="ANB44" s="48">
        <f t="shared" si="557"/>
        <v>0</v>
      </c>
      <c r="ANC44" s="48">
        <f t="shared" si="634"/>
        <v>0</v>
      </c>
      <c r="AND44" s="48">
        <v>0</v>
      </c>
      <c r="ANE44" s="52">
        <v>0</v>
      </c>
      <c r="ANF44" s="48">
        <v>21334555.610000003</v>
      </c>
      <c r="ANG44" s="67">
        <v>0</v>
      </c>
      <c r="ANH44" s="48">
        <f t="shared" si="558"/>
        <v>21334555.610000003</v>
      </c>
      <c r="ANI44" s="48">
        <f t="shared" si="559"/>
        <v>0.58416665155016634</v>
      </c>
      <c r="ANJ44" s="51">
        <v>0</v>
      </c>
      <c r="ANK44" s="48">
        <f t="shared" si="560"/>
        <v>0</v>
      </c>
      <c r="ANL44" s="48">
        <f t="shared" si="561"/>
        <v>0</v>
      </c>
      <c r="ANM44" s="48">
        <v>0</v>
      </c>
      <c r="ANN44" s="48">
        <f t="shared" si="562"/>
        <v>0</v>
      </c>
      <c r="ANO44" s="48">
        <f t="shared" si="635"/>
        <v>0</v>
      </c>
      <c r="ANP44" s="48">
        <v>0</v>
      </c>
      <c r="ANQ44" s="52">
        <v>0</v>
      </c>
      <c r="ANR44" s="48">
        <v>21334555.610000003</v>
      </c>
      <c r="ANS44" s="67">
        <v>0</v>
      </c>
      <c r="ANT44" s="48">
        <f t="shared" si="563"/>
        <v>21334555.610000003</v>
      </c>
      <c r="ANU44" s="48">
        <f t="shared" si="564"/>
        <v>0.58416665155016634</v>
      </c>
      <c r="ANV44" s="51">
        <v>0</v>
      </c>
      <c r="ANW44" s="48">
        <f t="shared" si="565"/>
        <v>0</v>
      </c>
      <c r="ANX44" s="48">
        <f t="shared" si="566"/>
        <v>0</v>
      </c>
      <c r="ANY44" s="48">
        <v>0</v>
      </c>
      <c r="ANZ44" s="48">
        <f t="shared" si="567"/>
        <v>0</v>
      </c>
      <c r="AOA44" s="48">
        <f t="shared" si="636"/>
        <v>0</v>
      </c>
      <c r="AOB44" s="48">
        <v>0</v>
      </c>
      <c r="AOC44" s="52">
        <v>0</v>
      </c>
      <c r="AOD44" s="48">
        <v>21334555.610000003</v>
      </c>
      <c r="AOE44" s="67">
        <v>0</v>
      </c>
      <c r="AOF44" s="48">
        <f t="shared" si="568"/>
        <v>21334555.610000003</v>
      </c>
      <c r="AOG44" s="48">
        <f t="shared" si="569"/>
        <v>0.58416665155016634</v>
      </c>
      <c r="AOH44" s="51">
        <v>0</v>
      </c>
      <c r="AOI44" s="48">
        <f t="shared" si="570"/>
        <v>0</v>
      </c>
      <c r="AOJ44" s="48">
        <f t="shared" si="571"/>
        <v>0</v>
      </c>
      <c r="AOK44" s="48">
        <v>0</v>
      </c>
      <c r="AOL44" s="48">
        <f t="shared" si="572"/>
        <v>0</v>
      </c>
      <c r="AOM44" s="48">
        <f t="shared" si="637"/>
        <v>0</v>
      </c>
      <c r="AON44" s="48">
        <v>0</v>
      </c>
      <c r="AOO44" s="52">
        <v>0</v>
      </c>
      <c r="AOP44" s="48">
        <v>21334555.610000003</v>
      </c>
      <c r="AOQ44" s="67">
        <v>0</v>
      </c>
      <c r="AOR44" s="48">
        <f t="shared" si="573"/>
        <v>21334555.610000003</v>
      </c>
      <c r="AOS44" s="48">
        <f t="shared" si="574"/>
        <v>0.58416665155016634</v>
      </c>
      <c r="AOT44" s="51">
        <v>0</v>
      </c>
      <c r="AOU44" s="48">
        <f t="shared" si="575"/>
        <v>0</v>
      </c>
      <c r="AOV44" s="48">
        <f t="shared" si="576"/>
        <v>0</v>
      </c>
      <c r="AOW44" s="48">
        <v>0</v>
      </c>
      <c r="AOX44" s="48">
        <f t="shared" si="577"/>
        <v>0</v>
      </c>
      <c r="AOY44" s="48">
        <f t="shared" si="638"/>
        <v>0</v>
      </c>
      <c r="AOZ44" s="48">
        <v>0</v>
      </c>
      <c r="APA44" s="52">
        <v>0</v>
      </c>
      <c r="APB44" s="48">
        <v>21334555.610000003</v>
      </c>
      <c r="APC44" s="67">
        <v>0</v>
      </c>
      <c r="APD44" s="48">
        <f t="shared" si="578"/>
        <v>21334555.610000003</v>
      </c>
      <c r="APE44" s="48">
        <f t="shared" si="579"/>
        <v>0.58416665155016634</v>
      </c>
      <c r="APF44" s="51">
        <v>0</v>
      </c>
      <c r="APG44" s="48">
        <f t="shared" si="580"/>
        <v>0</v>
      </c>
      <c r="APH44" s="48">
        <f t="shared" si="581"/>
        <v>0</v>
      </c>
      <c r="API44" s="48">
        <v>0</v>
      </c>
      <c r="APJ44" s="48">
        <f t="shared" si="582"/>
        <v>0</v>
      </c>
      <c r="APK44" s="48">
        <f t="shared" si="639"/>
        <v>0</v>
      </c>
      <c r="APL44" s="48">
        <v>0</v>
      </c>
      <c r="APM44" s="52">
        <v>0</v>
      </c>
      <c r="APN44" s="48">
        <v>21334555.610000003</v>
      </c>
      <c r="APO44" s="67">
        <v>0</v>
      </c>
      <c r="APP44" s="48">
        <f t="shared" si="583"/>
        <v>21334555.610000003</v>
      </c>
      <c r="APQ44" s="48">
        <f t="shared" si="584"/>
        <v>0.58416665155016634</v>
      </c>
      <c r="APR44" s="51">
        <v>0</v>
      </c>
      <c r="APS44" s="48">
        <f t="shared" si="585"/>
        <v>0</v>
      </c>
      <c r="APT44" s="48">
        <f t="shared" si="586"/>
        <v>0</v>
      </c>
      <c r="APU44" s="48">
        <v>0</v>
      </c>
      <c r="APV44" s="48">
        <f t="shared" si="587"/>
        <v>0</v>
      </c>
      <c r="APW44" s="48">
        <f t="shared" si="640"/>
        <v>0</v>
      </c>
      <c r="APX44" s="48">
        <v>0</v>
      </c>
      <c r="APY44" s="52">
        <v>0</v>
      </c>
      <c r="APZ44" s="48">
        <v>21334555.610000003</v>
      </c>
      <c r="AQA44" s="67">
        <v>0</v>
      </c>
      <c r="AQB44" s="48">
        <f t="shared" si="588"/>
        <v>21334555.610000003</v>
      </c>
      <c r="AQC44" s="48">
        <f t="shared" si="589"/>
        <v>0.58416665155016634</v>
      </c>
      <c r="AQD44" s="51">
        <v>0</v>
      </c>
      <c r="AQE44" s="48">
        <f t="shared" si="590"/>
        <v>0</v>
      </c>
      <c r="AQF44" s="48">
        <f t="shared" si="591"/>
        <v>0</v>
      </c>
      <c r="AQG44" s="48">
        <v>0</v>
      </c>
      <c r="AQH44" s="48">
        <f t="shared" si="592"/>
        <v>0</v>
      </c>
      <c r="AQI44" s="48">
        <f t="shared" si="641"/>
        <v>0</v>
      </c>
      <c r="AQJ44" s="48">
        <v>0</v>
      </c>
      <c r="AQK44" s="52">
        <v>0</v>
      </c>
      <c r="AQL44" s="48">
        <v>21334555.610000003</v>
      </c>
      <c r="AQM44" s="67">
        <v>0</v>
      </c>
      <c r="AQN44" s="48">
        <f t="shared" si="593"/>
        <v>21334555.610000003</v>
      </c>
      <c r="AQO44" s="48">
        <f t="shared" si="594"/>
        <v>0.58416665155016634</v>
      </c>
      <c r="AQP44" s="51">
        <v>0</v>
      </c>
      <c r="AQQ44" s="48">
        <f t="shared" si="595"/>
        <v>0</v>
      </c>
      <c r="AQR44" s="48">
        <f t="shared" si="596"/>
        <v>0</v>
      </c>
      <c r="AQS44" s="48">
        <v>0</v>
      </c>
      <c r="AQT44" s="48">
        <f t="shared" si="597"/>
        <v>0</v>
      </c>
      <c r="AQU44" s="48">
        <f t="shared" si="642"/>
        <v>0</v>
      </c>
      <c r="AQV44" s="48">
        <v>0</v>
      </c>
      <c r="AQW44" s="52">
        <v>0</v>
      </c>
      <c r="AQX44" s="48">
        <v>21334555.609999999</v>
      </c>
      <c r="AQY44" s="67">
        <v>0</v>
      </c>
      <c r="AQZ44" s="48">
        <f t="shared" si="598"/>
        <v>21334555.609999999</v>
      </c>
      <c r="ARA44" s="48">
        <f t="shared" si="599"/>
        <v>0.58416665155016634</v>
      </c>
      <c r="ARB44" s="51">
        <v>0</v>
      </c>
      <c r="ARC44" s="48">
        <f t="shared" si="600"/>
        <v>0</v>
      </c>
      <c r="ARD44" s="48">
        <f t="shared" si="601"/>
        <v>0</v>
      </c>
      <c r="ARE44" s="48">
        <v>0</v>
      </c>
      <c r="ARF44" s="48">
        <f t="shared" si="602"/>
        <v>0</v>
      </c>
      <c r="ARG44" s="48">
        <f t="shared" si="643"/>
        <v>0</v>
      </c>
      <c r="ARH44" s="48">
        <v>0</v>
      </c>
      <c r="ARI44" s="52">
        <v>0</v>
      </c>
      <c r="ARJ44" s="48">
        <v>21334555.610000003</v>
      </c>
      <c r="ARK44" s="67">
        <v>0</v>
      </c>
      <c r="ARL44" s="48">
        <f t="shared" si="603"/>
        <v>21334555.610000003</v>
      </c>
      <c r="ARM44" s="48">
        <f t="shared" si="604"/>
        <v>0.58416665155016634</v>
      </c>
      <c r="ARN44" s="51">
        <v>0</v>
      </c>
      <c r="ARO44" s="48">
        <f t="shared" si="605"/>
        <v>0</v>
      </c>
      <c r="ARP44" s="48">
        <f t="shared" si="606"/>
        <v>0</v>
      </c>
      <c r="ARQ44" s="48">
        <v>0</v>
      </c>
      <c r="ARR44" s="48">
        <f t="shared" si="607"/>
        <v>0</v>
      </c>
      <c r="ARS44" s="48">
        <f t="shared" si="644"/>
        <v>0</v>
      </c>
      <c r="ART44" s="48">
        <v>0</v>
      </c>
      <c r="ARU44" s="52">
        <v>0</v>
      </c>
      <c r="ARV44" s="48">
        <v>21334555.610000003</v>
      </c>
      <c r="ARW44" s="67">
        <v>0</v>
      </c>
      <c r="ARX44" s="48">
        <f t="shared" si="608"/>
        <v>21334555.610000003</v>
      </c>
      <c r="ARY44" s="48">
        <f t="shared" si="609"/>
        <v>0.58416665155016634</v>
      </c>
      <c r="ARZ44" s="51">
        <v>0</v>
      </c>
      <c r="ASA44" s="48">
        <f t="shared" si="610"/>
        <v>0</v>
      </c>
      <c r="ASB44" s="48">
        <f t="shared" si="611"/>
        <v>0</v>
      </c>
      <c r="ASC44" s="48">
        <v>0</v>
      </c>
      <c r="ASD44" s="48">
        <f t="shared" si="612"/>
        <v>0</v>
      </c>
      <c r="ASE44" s="48">
        <f t="shared" si="645"/>
        <v>0</v>
      </c>
      <c r="ASF44" s="48">
        <v>0</v>
      </c>
      <c r="ASG44" s="52">
        <v>0</v>
      </c>
      <c r="ASH44" s="48">
        <v>21334555.610000003</v>
      </c>
      <c r="ASI44" s="67">
        <v>0</v>
      </c>
      <c r="ASJ44" s="48">
        <f t="shared" si="613"/>
        <v>21334555.610000003</v>
      </c>
      <c r="ASK44" s="48">
        <f t="shared" si="614"/>
        <v>0.58416665155016634</v>
      </c>
      <c r="ASL44" s="51">
        <v>0</v>
      </c>
      <c r="ASM44" s="48">
        <f t="shared" si="615"/>
        <v>0</v>
      </c>
      <c r="ASN44" s="48">
        <f t="shared" si="616"/>
        <v>0</v>
      </c>
      <c r="ASO44" s="48">
        <v>0</v>
      </c>
      <c r="ASP44" s="48">
        <f t="shared" si="617"/>
        <v>0</v>
      </c>
      <c r="ASQ44" s="48">
        <f t="shared" si="646"/>
        <v>0</v>
      </c>
      <c r="ASR44" s="48">
        <v>0</v>
      </c>
      <c r="ASS44" s="52">
        <v>0</v>
      </c>
      <c r="AST44" s="48">
        <v>21334555.610000003</v>
      </c>
      <c r="ASU44" s="67">
        <v>0</v>
      </c>
      <c r="ASV44" s="48">
        <f t="shared" si="618"/>
        <v>21334555.610000003</v>
      </c>
      <c r="ASW44" s="48">
        <f t="shared" si="619"/>
        <v>0.58416665155016634</v>
      </c>
      <c r="ASX44" s="51">
        <v>0</v>
      </c>
      <c r="ASY44" s="48">
        <f t="shared" si="620"/>
        <v>0</v>
      </c>
      <c r="ASZ44" s="48">
        <f t="shared" si="621"/>
        <v>0</v>
      </c>
      <c r="ATA44" s="48">
        <v>0</v>
      </c>
      <c r="ATB44" s="48">
        <f t="shared" si="622"/>
        <v>0</v>
      </c>
      <c r="ATC44" s="48">
        <f t="shared" si="647"/>
        <v>0</v>
      </c>
      <c r="ATD44" s="48">
        <v>0</v>
      </c>
      <c r="ATE44" s="52">
        <v>0</v>
      </c>
      <c r="ATF44" s="48">
        <v>21334555.610000003</v>
      </c>
      <c r="ATG44" s="67">
        <v>0</v>
      </c>
      <c r="ATH44" s="48">
        <f t="shared" si="623"/>
        <v>21334555.610000003</v>
      </c>
      <c r="ATI44" s="48">
        <f t="shared" si="624"/>
        <v>0.58416665155016634</v>
      </c>
      <c r="ATJ44" s="51">
        <v>0</v>
      </c>
      <c r="ATK44" s="48">
        <f t="shared" si="625"/>
        <v>0</v>
      </c>
      <c r="ATL44" s="48">
        <f t="shared" si="626"/>
        <v>0</v>
      </c>
      <c r="ATM44" s="48">
        <v>0</v>
      </c>
      <c r="ATN44" s="48">
        <f t="shared" si="627"/>
        <v>0</v>
      </c>
      <c r="ATO44" s="48">
        <f t="shared" si="648"/>
        <v>0</v>
      </c>
      <c r="ATP44" s="48">
        <v>0</v>
      </c>
      <c r="ATQ44" s="52">
        <v>0</v>
      </c>
      <c r="ATR44" s="48">
        <v>21334555.610000003</v>
      </c>
      <c r="ATS44" s="67">
        <v>0</v>
      </c>
      <c r="ATT44" s="48">
        <f t="shared" si="628"/>
        <v>21334555.610000003</v>
      </c>
      <c r="ATU44" s="48">
        <f t="shared" si="629"/>
        <v>0.58416665155016634</v>
      </c>
      <c r="ATV44" s="51">
        <v>886</v>
      </c>
      <c r="ATW44" s="55">
        <f t="shared" si="630"/>
        <v>0.91528925619834711</v>
      </c>
      <c r="ATX44" s="48">
        <f t="shared" si="631"/>
        <v>886</v>
      </c>
      <c r="ATY44" s="48">
        <v>0</v>
      </c>
      <c r="ATZ44" s="48">
        <f t="shared" si="632"/>
        <v>0</v>
      </c>
      <c r="AUA44" s="48">
        <f t="shared" si="649"/>
        <v>0</v>
      </c>
      <c r="AUB44" s="48">
        <v>0</v>
      </c>
      <c r="AUC44" s="52">
        <v>0</v>
      </c>
      <c r="AUD44" s="48">
        <v>21334555.610000003</v>
      </c>
      <c r="AUE44" s="67">
        <v>0</v>
      </c>
      <c r="AUF44" s="48">
        <v>35012457.509999946</v>
      </c>
      <c r="AUG44" s="55">
        <f t="shared" si="633"/>
        <v>0.95868460726560889</v>
      </c>
    </row>
    <row r="45" spans="2:1229" ht="15.6" x14ac:dyDescent="0.3">
      <c r="B45" s="14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7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7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7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7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7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7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7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7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7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7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7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7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7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7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7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7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7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7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7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7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7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7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7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7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7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7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7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7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7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7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7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7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7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7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7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7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7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7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7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7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7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7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7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7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7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7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7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7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7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7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7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7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7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7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7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7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7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7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7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7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7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7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7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7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7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7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7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7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7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7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7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7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7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7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7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7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7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7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7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7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7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7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7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7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7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7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7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7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7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7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7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7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7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7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7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7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7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7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7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7"/>
      <c r="AUD45" s="16"/>
      <c r="AUE45" s="16"/>
      <c r="AUF45" s="16"/>
      <c r="AUG45" s="16"/>
    </row>
    <row r="46" spans="2:1229" ht="15.6" x14ac:dyDescent="0.3">
      <c r="B46" s="18"/>
      <c r="C46" s="16"/>
      <c r="D46" s="19"/>
      <c r="E46" s="19"/>
      <c r="F46" s="16"/>
      <c r="G46" s="16"/>
      <c r="H46" s="16"/>
      <c r="I46" s="20"/>
      <c r="J46" s="20"/>
      <c r="K46" s="20"/>
      <c r="L46" s="20"/>
      <c r="M46" s="17"/>
      <c r="N46" s="20"/>
      <c r="O46" s="20"/>
      <c r="P46" s="20"/>
      <c r="Q46" s="21"/>
      <c r="R46" s="16"/>
      <c r="S46" s="16"/>
      <c r="T46" s="16"/>
      <c r="U46" s="20"/>
      <c r="V46" s="20"/>
      <c r="W46" s="20"/>
      <c r="X46" s="20"/>
      <c r="Y46" s="17"/>
      <c r="Z46" s="20"/>
      <c r="AA46" s="20"/>
      <c r="AB46" s="20"/>
      <c r="AC46" s="21"/>
      <c r="AD46" s="16"/>
      <c r="AE46" s="16"/>
      <c r="AF46" s="16"/>
      <c r="AG46" s="20"/>
      <c r="AH46" s="20"/>
      <c r="AI46" s="20"/>
      <c r="AJ46" s="20"/>
      <c r="AK46" s="17"/>
      <c r="AL46" s="20"/>
      <c r="AM46" s="20"/>
      <c r="AN46" s="20"/>
      <c r="AO46" s="21"/>
      <c r="AP46" s="16"/>
      <c r="AQ46" s="16"/>
      <c r="AR46" s="16"/>
      <c r="AS46" s="20"/>
      <c r="AT46" s="20"/>
      <c r="AU46" s="20"/>
      <c r="AV46" s="20"/>
      <c r="AW46" s="17"/>
      <c r="AX46" s="20"/>
      <c r="AY46" s="20"/>
      <c r="AZ46" s="20"/>
      <c r="BA46" s="21"/>
      <c r="BB46" s="16"/>
      <c r="BC46" s="16"/>
      <c r="BD46" s="16"/>
      <c r="BE46" s="20"/>
      <c r="BF46" s="20"/>
      <c r="BG46" s="20"/>
      <c r="BH46" s="20"/>
      <c r="BI46" s="17"/>
      <c r="BJ46" s="20"/>
      <c r="BK46" s="20"/>
      <c r="BL46" s="20"/>
      <c r="BM46" s="21"/>
      <c r="BN46" s="16"/>
      <c r="BO46" s="16"/>
      <c r="BP46" s="16"/>
      <c r="BQ46" s="20"/>
      <c r="BR46" s="20"/>
      <c r="BS46" s="20"/>
      <c r="BT46" s="20"/>
      <c r="BU46" s="17"/>
      <c r="BV46" s="20"/>
      <c r="BW46" s="20"/>
      <c r="BX46" s="20"/>
      <c r="BY46" s="21"/>
      <c r="BZ46" s="16"/>
      <c r="CA46" s="16"/>
      <c r="CB46" s="16"/>
      <c r="CC46" s="20"/>
      <c r="CD46" s="20"/>
      <c r="CE46" s="20"/>
      <c r="CF46" s="20"/>
      <c r="CG46" s="17"/>
      <c r="CH46" s="20"/>
      <c r="CI46" s="20"/>
      <c r="CJ46" s="20"/>
      <c r="CK46" s="21"/>
      <c r="CL46" s="16"/>
      <c r="CM46" s="16"/>
      <c r="CN46" s="16"/>
      <c r="CO46" s="20"/>
      <c r="CP46" s="20"/>
      <c r="CQ46" s="20"/>
      <c r="CR46" s="20"/>
      <c r="CS46" s="17"/>
      <c r="CT46" s="20"/>
      <c r="CU46" s="20"/>
      <c r="CV46" s="20"/>
      <c r="CW46" s="21"/>
      <c r="CX46" s="16"/>
      <c r="CY46" s="16"/>
      <c r="CZ46" s="16"/>
      <c r="DA46" s="20"/>
      <c r="DB46" s="20"/>
      <c r="DC46" s="20"/>
      <c r="DD46" s="20"/>
      <c r="DE46" s="17"/>
      <c r="DF46" s="20"/>
      <c r="DG46" s="20"/>
      <c r="DH46" s="20"/>
      <c r="DI46" s="21"/>
      <c r="DJ46" s="16"/>
      <c r="DK46" s="16"/>
      <c r="DL46" s="16"/>
      <c r="DM46" s="20"/>
      <c r="DN46" s="20"/>
      <c r="DO46" s="20"/>
      <c r="DP46" s="20"/>
      <c r="DQ46" s="17"/>
      <c r="DR46" s="20"/>
      <c r="DS46" s="20"/>
      <c r="DT46" s="20"/>
      <c r="DU46" s="21"/>
      <c r="DV46" s="16"/>
      <c r="DW46" s="16"/>
      <c r="DX46" s="16"/>
      <c r="DY46" s="20"/>
      <c r="DZ46" s="20"/>
      <c r="EA46" s="20"/>
      <c r="EB46" s="20"/>
      <c r="EC46" s="17"/>
      <c r="ED46" s="20"/>
      <c r="EE46" s="20"/>
      <c r="EF46" s="20"/>
      <c r="EG46" s="21"/>
      <c r="EH46" s="16"/>
      <c r="EI46" s="16"/>
      <c r="EJ46" s="16"/>
      <c r="EK46" s="20"/>
      <c r="EL46" s="20"/>
      <c r="EM46" s="20"/>
      <c r="EN46" s="20"/>
      <c r="EO46" s="17"/>
      <c r="EP46" s="20"/>
      <c r="EQ46" s="20"/>
      <c r="ER46" s="20"/>
      <c r="ES46" s="21"/>
      <c r="ET46" s="16"/>
      <c r="EU46" s="16"/>
      <c r="EV46" s="16"/>
      <c r="EW46" s="20"/>
      <c r="EX46" s="20"/>
      <c r="EY46" s="20"/>
      <c r="EZ46" s="20"/>
      <c r="FA46" s="17"/>
      <c r="FB46" s="20"/>
      <c r="FC46" s="20"/>
      <c r="FD46" s="20"/>
      <c r="FE46" s="21"/>
      <c r="FF46" s="16"/>
      <c r="FG46" s="16"/>
      <c r="FH46" s="16"/>
      <c r="FI46" s="20"/>
      <c r="FJ46" s="20"/>
      <c r="FK46" s="20"/>
      <c r="FL46" s="20"/>
      <c r="FM46" s="17"/>
      <c r="FN46" s="20"/>
      <c r="FO46" s="20"/>
      <c r="FP46" s="20"/>
      <c r="FQ46" s="21"/>
      <c r="FR46" s="16"/>
      <c r="FS46" s="16"/>
      <c r="FT46" s="16"/>
      <c r="FU46" s="20"/>
      <c r="FV46" s="20"/>
      <c r="FW46" s="20"/>
      <c r="FX46" s="20"/>
      <c r="FY46" s="17"/>
      <c r="FZ46" s="20"/>
      <c r="GA46" s="20"/>
      <c r="GB46" s="20"/>
      <c r="GC46" s="21"/>
      <c r="GD46" s="16"/>
      <c r="GE46" s="16"/>
      <c r="GF46" s="16"/>
      <c r="GG46" s="20"/>
      <c r="GH46" s="20"/>
      <c r="GI46" s="20"/>
      <c r="GJ46" s="20"/>
      <c r="GK46" s="17"/>
      <c r="GL46" s="20"/>
      <c r="GM46" s="20"/>
      <c r="GN46" s="20"/>
      <c r="GO46" s="21"/>
      <c r="GP46" s="16"/>
      <c r="GQ46" s="16"/>
      <c r="GR46" s="16"/>
      <c r="GS46" s="20"/>
      <c r="GT46" s="20"/>
      <c r="GU46" s="20"/>
      <c r="GV46" s="20"/>
      <c r="GW46" s="17"/>
      <c r="GX46" s="20"/>
      <c r="GY46" s="20"/>
      <c r="GZ46" s="20"/>
      <c r="HA46" s="21"/>
      <c r="HB46" s="16"/>
      <c r="HC46" s="16"/>
      <c r="HD46" s="16"/>
      <c r="HE46" s="20"/>
      <c r="HF46" s="20"/>
      <c r="HG46" s="20"/>
      <c r="HH46" s="20"/>
      <c r="HI46" s="17"/>
      <c r="HJ46" s="20"/>
      <c r="HK46" s="20"/>
      <c r="HL46" s="20"/>
      <c r="HM46" s="21"/>
      <c r="HN46" s="16"/>
      <c r="HO46" s="16"/>
      <c r="HP46" s="16"/>
      <c r="HQ46" s="20"/>
      <c r="HR46" s="20"/>
      <c r="HS46" s="20"/>
      <c r="HT46" s="20"/>
      <c r="HU46" s="17"/>
      <c r="HV46" s="20"/>
      <c r="HW46" s="20"/>
      <c r="HX46" s="20"/>
      <c r="HY46" s="21"/>
      <c r="HZ46" s="16"/>
      <c r="IA46" s="16"/>
      <c r="IB46" s="16"/>
      <c r="IC46" s="20"/>
      <c r="ID46" s="20"/>
      <c r="IE46" s="20"/>
      <c r="IF46" s="20"/>
      <c r="IG46" s="17"/>
      <c r="IH46" s="20"/>
      <c r="II46" s="20"/>
      <c r="IJ46" s="20"/>
      <c r="IK46" s="21"/>
      <c r="IL46" s="16"/>
      <c r="IM46" s="16"/>
      <c r="IN46" s="16"/>
      <c r="IO46" s="20"/>
      <c r="IP46" s="20"/>
      <c r="IQ46" s="20"/>
      <c r="IR46" s="20"/>
      <c r="IS46" s="17"/>
      <c r="IT46" s="20"/>
      <c r="IU46" s="20"/>
      <c r="IV46" s="20"/>
      <c r="IW46" s="21"/>
      <c r="IX46" s="16"/>
      <c r="IY46" s="16"/>
      <c r="IZ46" s="16"/>
      <c r="JA46" s="20"/>
      <c r="JB46" s="20"/>
      <c r="JC46" s="20"/>
      <c r="JD46" s="20"/>
      <c r="JE46" s="17"/>
      <c r="JF46" s="20"/>
      <c r="JG46" s="20"/>
      <c r="JH46" s="20"/>
      <c r="JI46" s="21"/>
      <c r="JJ46" s="16"/>
      <c r="JK46" s="16"/>
      <c r="JL46" s="16"/>
      <c r="JM46" s="20"/>
      <c r="JN46" s="20"/>
      <c r="JO46" s="20"/>
      <c r="JP46" s="20"/>
      <c r="JQ46" s="17"/>
      <c r="JR46" s="20"/>
      <c r="JS46" s="20"/>
      <c r="JT46" s="20"/>
      <c r="JU46" s="21"/>
      <c r="JV46" s="16"/>
      <c r="JW46" s="16"/>
      <c r="JX46" s="16"/>
      <c r="JY46" s="20"/>
      <c r="JZ46" s="20"/>
      <c r="KA46" s="20"/>
      <c r="KB46" s="20"/>
      <c r="KC46" s="17"/>
      <c r="KD46" s="20"/>
      <c r="KE46" s="20"/>
      <c r="KF46" s="20"/>
      <c r="KG46" s="21"/>
      <c r="KH46" s="16"/>
      <c r="KI46" s="16"/>
      <c r="KJ46" s="16"/>
      <c r="KK46" s="20"/>
      <c r="KL46" s="20"/>
      <c r="KM46" s="20"/>
      <c r="KN46" s="20"/>
      <c r="KO46" s="17"/>
      <c r="KP46" s="20"/>
      <c r="KQ46" s="20"/>
      <c r="KR46" s="20"/>
      <c r="KS46" s="21"/>
      <c r="KT46" s="16"/>
      <c r="KU46" s="16"/>
      <c r="KV46" s="16"/>
      <c r="KW46" s="20"/>
      <c r="KX46" s="20"/>
      <c r="KY46" s="20"/>
      <c r="KZ46" s="20"/>
      <c r="LA46" s="17"/>
      <c r="LB46" s="20"/>
      <c r="LC46" s="20"/>
      <c r="LD46" s="20"/>
      <c r="LE46" s="21"/>
      <c r="LF46" s="16"/>
      <c r="LG46" s="16"/>
      <c r="LH46" s="16"/>
      <c r="LI46" s="20"/>
      <c r="LJ46" s="20"/>
      <c r="LK46" s="20"/>
      <c r="LL46" s="20"/>
      <c r="LM46" s="17"/>
      <c r="LN46" s="20"/>
      <c r="LO46" s="20"/>
      <c r="LP46" s="20"/>
      <c r="LQ46" s="21"/>
      <c r="LR46" s="16"/>
      <c r="LS46" s="16"/>
      <c r="LT46" s="16"/>
      <c r="LU46" s="20"/>
      <c r="LV46" s="20"/>
      <c r="LW46" s="20"/>
      <c r="LX46" s="20"/>
      <c r="LY46" s="17"/>
      <c r="LZ46" s="20"/>
      <c r="MA46" s="20"/>
      <c r="MB46" s="20"/>
      <c r="MC46" s="21"/>
      <c r="MD46" s="16"/>
      <c r="ME46" s="16"/>
      <c r="MF46" s="16"/>
      <c r="MG46" s="20"/>
      <c r="MH46" s="20"/>
      <c r="MI46" s="20"/>
      <c r="MJ46" s="20"/>
      <c r="MK46" s="17"/>
      <c r="ML46" s="20"/>
      <c r="MM46" s="20"/>
      <c r="MN46" s="20"/>
      <c r="MO46" s="21"/>
      <c r="MP46" s="16"/>
      <c r="MQ46" s="16"/>
      <c r="MR46" s="16"/>
      <c r="MS46" s="20"/>
      <c r="MT46" s="20"/>
      <c r="MU46" s="20"/>
      <c r="MV46" s="20"/>
      <c r="MW46" s="17"/>
      <c r="MX46" s="20"/>
      <c r="MY46" s="20"/>
      <c r="MZ46" s="20"/>
      <c r="NA46" s="21"/>
      <c r="NB46" s="16"/>
      <c r="NC46" s="16"/>
      <c r="ND46" s="16"/>
      <c r="NE46" s="20"/>
      <c r="NF46" s="20"/>
      <c r="NG46" s="20"/>
      <c r="NH46" s="20"/>
      <c r="NI46" s="17"/>
      <c r="NJ46" s="20"/>
      <c r="NK46" s="20"/>
      <c r="NL46" s="20"/>
      <c r="NM46" s="21"/>
      <c r="NN46" s="16"/>
      <c r="NO46" s="16"/>
      <c r="NP46" s="16"/>
      <c r="NQ46" s="20"/>
      <c r="NR46" s="20"/>
      <c r="NS46" s="20"/>
      <c r="NT46" s="20"/>
      <c r="NU46" s="17"/>
      <c r="NV46" s="20"/>
      <c r="NW46" s="20"/>
      <c r="NX46" s="20"/>
      <c r="NY46" s="21"/>
      <c r="NZ46" s="16"/>
      <c r="OA46" s="16"/>
      <c r="OB46" s="16"/>
      <c r="OC46" s="20"/>
      <c r="OD46" s="20"/>
      <c r="OE46" s="20"/>
      <c r="OF46" s="20"/>
      <c r="OG46" s="17"/>
      <c r="OH46" s="20"/>
      <c r="OI46" s="20"/>
      <c r="OJ46" s="20"/>
      <c r="OK46" s="21"/>
      <c r="OL46" s="16"/>
      <c r="OM46" s="16"/>
      <c r="ON46" s="16"/>
      <c r="OO46" s="20"/>
      <c r="OP46" s="20"/>
      <c r="OQ46" s="20"/>
      <c r="OR46" s="20"/>
      <c r="OS46" s="17"/>
      <c r="OT46" s="20"/>
      <c r="OU46" s="20"/>
      <c r="OV46" s="20"/>
      <c r="OW46" s="21"/>
      <c r="OX46" s="16"/>
      <c r="OY46" s="16"/>
      <c r="OZ46" s="16"/>
      <c r="PA46" s="20"/>
      <c r="PB46" s="20"/>
      <c r="PC46" s="20"/>
      <c r="PD46" s="20"/>
      <c r="PE46" s="17"/>
      <c r="PF46" s="20"/>
      <c r="PG46" s="20"/>
      <c r="PH46" s="20"/>
      <c r="PI46" s="21"/>
      <c r="PJ46" s="16"/>
      <c r="PK46" s="16"/>
      <c r="PL46" s="16"/>
      <c r="PM46" s="20"/>
      <c r="PN46" s="20"/>
      <c r="PO46" s="20"/>
      <c r="PP46" s="20"/>
      <c r="PQ46" s="17"/>
      <c r="PR46" s="20"/>
      <c r="PS46" s="20"/>
      <c r="PT46" s="20"/>
      <c r="PU46" s="21"/>
      <c r="PV46" s="16"/>
      <c r="PW46" s="16"/>
      <c r="PX46" s="16"/>
      <c r="PY46" s="20"/>
      <c r="PZ46" s="20"/>
      <c r="QA46" s="20"/>
      <c r="QB46" s="20"/>
      <c r="QC46" s="17"/>
      <c r="QD46" s="20"/>
      <c r="QE46" s="20"/>
      <c r="QF46" s="20"/>
      <c r="QG46" s="21"/>
      <c r="QH46" s="16"/>
      <c r="QI46" s="16"/>
      <c r="QJ46" s="16"/>
      <c r="QK46" s="20"/>
      <c r="QL46" s="20"/>
      <c r="QM46" s="20"/>
      <c r="QN46" s="20"/>
      <c r="QO46" s="17"/>
      <c r="QP46" s="20"/>
      <c r="QQ46" s="20"/>
      <c r="QR46" s="20"/>
      <c r="QS46" s="21"/>
      <c r="QT46" s="16"/>
      <c r="QU46" s="16"/>
      <c r="QV46" s="16"/>
      <c r="QW46" s="20"/>
      <c r="QX46" s="20"/>
      <c r="QY46" s="20"/>
      <c r="QZ46" s="20"/>
      <c r="RA46" s="17"/>
      <c r="RB46" s="20"/>
      <c r="RC46" s="20"/>
      <c r="RD46" s="20"/>
      <c r="RE46" s="21"/>
      <c r="RF46" s="16"/>
      <c r="RG46" s="16"/>
      <c r="RH46" s="16"/>
      <c r="RI46" s="20"/>
      <c r="RJ46" s="20"/>
      <c r="RK46" s="20"/>
      <c r="RL46" s="20"/>
      <c r="RM46" s="17"/>
      <c r="RN46" s="20"/>
      <c r="RO46" s="20"/>
      <c r="RP46" s="20"/>
      <c r="RQ46" s="21"/>
      <c r="RR46" s="16"/>
      <c r="RS46" s="16"/>
      <c r="RT46" s="16"/>
      <c r="RU46" s="20"/>
      <c r="RV46" s="20"/>
      <c r="RW46" s="20"/>
      <c r="RX46" s="20"/>
      <c r="RY46" s="17"/>
      <c r="RZ46" s="20"/>
      <c r="SA46" s="20"/>
      <c r="SB46" s="20"/>
      <c r="SC46" s="21"/>
      <c r="SD46" s="16"/>
      <c r="SE46" s="16"/>
      <c r="SF46" s="16"/>
      <c r="SG46" s="20"/>
      <c r="SH46" s="20"/>
      <c r="SI46" s="20"/>
      <c r="SJ46" s="20"/>
      <c r="SK46" s="17"/>
      <c r="SL46" s="20"/>
      <c r="SM46" s="20"/>
      <c r="SN46" s="20"/>
      <c r="SO46" s="21"/>
      <c r="SP46" s="16"/>
      <c r="SQ46" s="16"/>
      <c r="SR46" s="16"/>
      <c r="SS46" s="20"/>
      <c r="ST46" s="20"/>
      <c r="SU46" s="20"/>
      <c r="SV46" s="20"/>
      <c r="SW46" s="17"/>
      <c r="SX46" s="20"/>
      <c r="SY46" s="20"/>
      <c r="SZ46" s="20"/>
      <c r="TA46" s="21"/>
      <c r="TB46" s="16"/>
      <c r="TC46" s="16"/>
      <c r="TD46" s="16"/>
      <c r="TE46" s="20"/>
      <c r="TF46" s="20"/>
      <c r="TG46" s="20"/>
      <c r="TH46" s="20"/>
      <c r="TI46" s="17"/>
      <c r="TJ46" s="20"/>
      <c r="TK46" s="20"/>
      <c r="TL46" s="20"/>
      <c r="TM46" s="21"/>
      <c r="TN46" s="16"/>
      <c r="TO46" s="16"/>
      <c r="TP46" s="16"/>
      <c r="TQ46" s="20"/>
      <c r="TR46" s="20"/>
      <c r="TS46" s="20"/>
      <c r="TT46" s="20"/>
      <c r="TU46" s="17"/>
      <c r="TV46" s="20"/>
      <c r="TW46" s="20"/>
      <c r="TX46" s="20"/>
      <c r="TY46" s="21"/>
      <c r="TZ46" s="16"/>
      <c r="UA46" s="16"/>
      <c r="UB46" s="16"/>
      <c r="UC46" s="20"/>
      <c r="UD46" s="20"/>
      <c r="UE46" s="20"/>
      <c r="UF46" s="20"/>
      <c r="UG46" s="17"/>
      <c r="UH46" s="20"/>
      <c r="UI46" s="20"/>
      <c r="UJ46" s="20"/>
      <c r="UK46" s="21"/>
      <c r="UL46" s="16"/>
      <c r="UM46" s="16"/>
      <c r="UN46" s="16"/>
      <c r="UO46" s="20"/>
      <c r="UP46" s="20"/>
      <c r="UQ46" s="20"/>
      <c r="UR46" s="20"/>
      <c r="US46" s="17"/>
      <c r="UT46" s="20"/>
      <c r="UU46" s="20"/>
      <c r="UV46" s="20"/>
      <c r="UW46" s="21"/>
      <c r="UX46" s="16"/>
      <c r="UY46" s="16"/>
      <c r="UZ46" s="16"/>
      <c r="VA46" s="20"/>
      <c r="VB46" s="20"/>
      <c r="VC46" s="20"/>
      <c r="VD46" s="20"/>
      <c r="VE46" s="17"/>
      <c r="VF46" s="20"/>
      <c r="VG46" s="20"/>
      <c r="VH46" s="20"/>
      <c r="VI46" s="21"/>
      <c r="VJ46" s="16"/>
      <c r="VK46" s="16"/>
      <c r="VL46" s="16"/>
      <c r="VM46" s="20"/>
      <c r="VN46" s="20"/>
      <c r="VO46" s="20"/>
      <c r="VP46" s="20"/>
      <c r="VQ46" s="17"/>
      <c r="VR46" s="20"/>
      <c r="VS46" s="20"/>
      <c r="VT46" s="20"/>
      <c r="VU46" s="21"/>
      <c r="VV46" s="16"/>
      <c r="VW46" s="16"/>
      <c r="VX46" s="16"/>
      <c r="VY46" s="20"/>
      <c r="VZ46" s="20"/>
      <c r="WA46" s="20"/>
      <c r="WB46" s="20"/>
      <c r="WC46" s="17"/>
      <c r="WD46" s="20"/>
      <c r="WE46" s="20"/>
      <c r="WF46" s="20"/>
      <c r="WG46" s="21"/>
      <c r="WH46" s="16"/>
      <c r="WI46" s="16"/>
      <c r="WJ46" s="16"/>
      <c r="WK46" s="20"/>
      <c r="WL46" s="20"/>
      <c r="WM46" s="20"/>
      <c r="WN46" s="20"/>
      <c r="WO46" s="17"/>
      <c r="WP46" s="20"/>
      <c r="WQ46" s="20"/>
      <c r="WR46" s="20"/>
      <c r="WS46" s="21"/>
      <c r="WT46" s="16"/>
      <c r="WU46" s="16"/>
      <c r="WV46" s="16"/>
      <c r="WW46" s="20"/>
      <c r="WX46" s="20"/>
      <c r="WY46" s="20"/>
      <c r="WZ46" s="20"/>
      <c r="XA46" s="17"/>
      <c r="XB46" s="20"/>
      <c r="XC46" s="20"/>
      <c r="XD46" s="20"/>
      <c r="XE46" s="21"/>
      <c r="XF46" s="16"/>
      <c r="XG46" s="16"/>
      <c r="XH46" s="16"/>
      <c r="XI46" s="20"/>
      <c r="XJ46" s="20"/>
      <c r="XK46" s="20"/>
      <c r="XL46" s="20"/>
      <c r="XM46" s="17"/>
      <c r="XN46" s="20"/>
      <c r="XO46" s="20"/>
      <c r="XP46" s="20"/>
      <c r="XQ46" s="21"/>
      <c r="XR46" s="16"/>
      <c r="XS46" s="16"/>
      <c r="XT46" s="16"/>
      <c r="XU46" s="20"/>
      <c r="XV46" s="20"/>
      <c r="XW46" s="20"/>
      <c r="XX46" s="20"/>
      <c r="XY46" s="17"/>
      <c r="XZ46" s="20"/>
      <c r="YA46" s="20"/>
      <c r="YB46" s="20"/>
      <c r="YC46" s="21"/>
      <c r="YD46" s="16"/>
      <c r="YE46" s="16"/>
      <c r="YF46" s="16"/>
      <c r="YG46" s="20"/>
      <c r="YH46" s="20"/>
      <c r="YI46" s="20"/>
      <c r="YJ46" s="20"/>
      <c r="YK46" s="17"/>
      <c r="YL46" s="20"/>
      <c r="YM46" s="20"/>
      <c r="YN46" s="20"/>
      <c r="YO46" s="21"/>
      <c r="YP46" s="16"/>
      <c r="YQ46" s="16"/>
      <c r="YR46" s="16"/>
      <c r="YS46" s="20"/>
      <c r="YT46" s="20"/>
      <c r="YU46" s="20"/>
      <c r="YV46" s="20"/>
      <c r="YW46" s="17"/>
      <c r="YX46" s="20"/>
      <c r="YY46" s="20"/>
      <c r="YZ46" s="20"/>
      <c r="ZA46" s="21"/>
      <c r="ZB46" s="16"/>
      <c r="ZC46" s="16"/>
      <c r="ZD46" s="16"/>
      <c r="ZE46" s="20"/>
      <c r="ZF46" s="20"/>
      <c r="ZG46" s="20"/>
      <c r="ZH46" s="20"/>
      <c r="ZI46" s="17"/>
      <c r="ZJ46" s="20"/>
      <c r="ZK46" s="20"/>
      <c r="ZL46" s="20"/>
      <c r="ZM46" s="21"/>
      <c r="ZN46" s="16"/>
      <c r="ZO46" s="16"/>
      <c r="ZP46" s="16"/>
      <c r="ZQ46" s="20"/>
      <c r="ZR46" s="20"/>
      <c r="ZS46" s="20"/>
      <c r="ZT46" s="20"/>
      <c r="ZU46" s="17"/>
      <c r="ZV46" s="20"/>
      <c r="ZW46" s="20"/>
      <c r="ZX46" s="20"/>
      <c r="ZY46" s="21"/>
      <c r="ZZ46" s="16"/>
      <c r="AAA46" s="16"/>
      <c r="AAB46" s="16"/>
      <c r="AAC46" s="20"/>
      <c r="AAD46" s="20"/>
      <c r="AAE46" s="20"/>
      <c r="AAF46" s="20"/>
      <c r="AAG46" s="17"/>
      <c r="AAH46" s="20"/>
      <c r="AAI46" s="20"/>
      <c r="AAJ46" s="20"/>
      <c r="AAK46" s="21"/>
      <c r="AAL46" s="16"/>
      <c r="AAM46" s="16"/>
      <c r="AAN46" s="16"/>
      <c r="AAO46" s="20"/>
      <c r="AAP46" s="20"/>
      <c r="AAQ46" s="20"/>
      <c r="AAR46" s="20"/>
      <c r="AAS46" s="17"/>
      <c r="AAT46" s="20"/>
      <c r="AAU46" s="20"/>
      <c r="AAV46" s="20"/>
      <c r="AAW46" s="21"/>
      <c r="AAX46" s="16"/>
      <c r="AAY46" s="16"/>
      <c r="AAZ46" s="16"/>
      <c r="ABA46" s="20"/>
      <c r="ABB46" s="20"/>
      <c r="ABC46" s="20"/>
      <c r="ABD46" s="20"/>
      <c r="ABE46" s="17"/>
      <c r="ABF46" s="20"/>
      <c r="ABG46" s="20"/>
      <c r="ABH46" s="20"/>
      <c r="ABI46" s="21"/>
      <c r="ABJ46" s="16"/>
      <c r="ABK46" s="16"/>
      <c r="ABL46" s="16"/>
      <c r="ABM46" s="20"/>
      <c r="ABN46" s="20"/>
      <c r="ABO46" s="20"/>
      <c r="ABP46" s="20"/>
      <c r="ABQ46" s="17"/>
      <c r="ABR46" s="20"/>
      <c r="ABS46" s="20"/>
      <c r="ABT46" s="20"/>
      <c r="ABU46" s="21"/>
      <c r="ABV46" s="16"/>
      <c r="ABW46" s="16"/>
      <c r="ABX46" s="16"/>
      <c r="ABY46" s="20"/>
      <c r="ABZ46" s="20"/>
      <c r="ACA46" s="20"/>
      <c r="ACB46" s="20"/>
      <c r="ACC46" s="17"/>
      <c r="ACD46" s="20"/>
      <c r="ACE46" s="20"/>
      <c r="ACF46" s="20"/>
      <c r="ACG46" s="21"/>
      <c r="ACH46" s="16"/>
      <c r="ACI46" s="16"/>
      <c r="ACJ46" s="16"/>
      <c r="ACK46" s="20"/>
      <c r="ACL46" s="20"/>
      <c r="ACM46" s="20"/>
      <c r="ACN46" s="20"/>
      <c r="ACO46" s="17"/>
      <c r="ACP46" s="20"/>
      <c r="ACQ46" s="20"/>
      <c r="ACR46" s="20"/>
      <c r="ACS46" s="21"/>
      <c r="ACT46" s="16"/>
      <c r="ACU46" s="16"/>
      <c r="ACV46" s="16"/>
      <c r="ACW46" s="20"/>
      <c r="ACX46" s="20"/>
      <c r="ACY46" s="20"/>
      <c r="ACZ46" s="20"/>
      <c r="ADA46" s="17"/>
      <c r="ADB46" s="20"/>
      <c r="ADC46" s="20"/>
      <c r="ADD46" s="20"/>
      <c r="ADE46" s="21"/>
      <c r="ADF46" s="16"/>
      <c r="ADG46" s="16"/>
      <c r="ADH46" s="16"/>
      <c r="ADI46" s="20"/>
      <c r="ADJ46" s="20"/>
      <c r="ADK46" s="20"/>
      <c r="ADL46" s="20"/>
      <c r="ADM46" s="17"/>
      <c r="ADN46" s="20"/>
      <c r="ADO46" s="20"/>
      <c r="ADP46" s="20"/>
      <c r="ADQ46" s="21"/>
      <c r="ADR46" s="16"/>
      <c r="ADS46" s="16"/>
      <c r="ADT46" s="16"/>
      <c r="ADU46" s="20"/>
      <c r="ADV46" s="20"/>
      <c r="ADW46" s="20"/>
      <c r="ADX46" s="20"/>
      <c r="ADY46" s="17"/>
      <c r="ADZ46" s="20"/>
      <c r="AEA46" s="20"/>
      <c r="AEB46" s="20"/>
      <c r="AEC46" s="21"/>
      <c r="AED46" s="16"/>
      <c r="AEE46" s="16"/>
      <c r="AEF46" s="16"/>
      <c r="AEG46" s="20"/>
      <c r="AEH46" s="20"/>
      <c r="AEI46" s="20"/>
      <c r="AEJ46" s="20"/>
      <c r="AEK46" s="17"/>
      <c r="AEL46" s="20"/>
      <c r="AEM46" s="20"/>
      <c r="AEN46" s="20"/>
      <c r="AEO46" s="21"/>
      <c r="AEP46" s="16"/>
      <c r="AEQ46" s="16"/>
      <c r="AER46" s="16"/>
      <c r="AES46" s="20"/>
      <c r="AET46" s="20"/>
      <c r="AEU46" s="20"/>
      <c r="AEV46" s="20"/>
      <c r="AEW46" s="17"/>
      <c r="AEX46" s="20"/>
      <c r="AEY46" s="20"/>
      <c r="AEZ46" s="20"/>
      <c r="AFA46" s="21"/>
      <c r="AFB46" s="16"/>
      <c r="AFC46" s="16"/>
      <c r="AFD46" s="16"/>
      <c r="AFE46" s="20"/>
      <c r="AFF46" s="20"/>
      <c r="AFG46" s="20"/>
      <c r="AFH46" s="20"/>
      <c r="AFI46" s="17"/>
      <c r="AFJ46" s="20"/>
      <c r="AFK46" s="20"/>
      <c r="AFL46" s="20"/>
      <c r="AFM46" s="21"/>
      <c r="AFN46" s="16"/>
      <c r="AFO46" s="16"/>
      <c r="AFP46" s="16"/>
      <c r="AFQ46" s="20"/>
      <c r="AFR46" s="20"/>
      <c r="AFS46" s="20"/>
      <c r="AFT46" s="20"/>
      <c r="AFU46" s="17"/>
      <c r="AFV46" s="20"/>
      <c r="AFW46" s="20"/>
      <c r="AFX46" s="20"/>
      <c r="AFY46" s="21"/>
      <c r="AFZ46" s="12"/>
      <c r="AGA46" s="22"/>
      <c r="AGB46" s="12"/>
      <c r="AGC46" s="20"/>
      <c r="AGD46" s="20"/>
      <c r="AGE46" s="20"/>
      <c r="AGF46" s="20"/>
      <c r="AGG46" s="17"/>
      <c r="AGH46" s="20"/>
      <c r="AGI46" s="20"/>
      <c r="AGJ46" s="20"/>
      <c r="AGK46" s="21"/>
      <c r="AGL46" s="12"/>
      <c r="AGM46" s="22"/>
      <c r="AGN46" s="12"/>
      <c r="AGO46" s="20"/>
      <c r="AGP46" s="20"/>
      <c r="AGQ46" s="20"/>
      <c r="AGR46" s="20"/>
      <c r="AGS46" s="17"/>
      <c r="AGT46" s="20"/>
      <c r="AGU46" s="20"/>
      <c r="AGV46" s="20"/>
      <c r="AGW46" s="21"/>
      <c r="AGX46" s="12"/>
      <c r="AGY46" s="22"/>
      <c r="AGZ46" s="12"/>
      <c r="AHA46" s="20"/>
      <c r="AHB46" s="20"/>
      <c r="AHC46" s="20"/>
      <c r="AHD46" s="20"/>
      <c r="AHE46" s="17"/>
      <c r="AHF46" s="20"/>
      <c r="AHG46" s="20"/>
      <c r="AHH46" s="20"/>
      <c r="AHI46" s="21"/>
      <c r="AHJ46" s="12"/>
      <c r="AHK46" s="22"/>
      <c r="AHL46" s="12"/>
      <c r="AHM46" s="20"/>
      <c r="AHN46" s="20"/>
      <c r="AHO46" s="20"/>
      <c r="AHP46" s="20"/>
      <c r="AHQ46" s="17"/>
      <c r="AHR46" s="20"/>
      <c r="AHS46" s="20"/>
      <c r="AHT46" s="20"/>
      <c r="AHU46" s="21"/>
      <c r="AHV46" s="12"/>
      <c r="AHW46" s="22"/>
      <c r="AHX46" s="12"/>
      <c r="AHY46" s="20"/>
      <c r="AHZ46" s="20"/>
      <c r="AIA46" s="20"/>
      <c r="AIB46" s="20"/>
      <c r="AIC46" s="17"/>
      <c r="AID46" s="20"/>
      <c r="AIE46" s="20"/>
      <c r="AIF46" s="20"/>
      <c r="AIG46" s="21"/>
      <c r="AIH46" s="12"/>
      <c r="AII46" s="22"/>
      <c r="AIJ46" s="12"/>
      <c r="AIK46" s="20"/>
      <c r="AIL46" s="20"/>
      <c r="AIM46" s="20"/>
      <c r="AIN46" s="20"/>
      <c r="AIO46" s="17"/>
      <c r="AIP46" s="20"/>
      <c r="AIQ46" s="20"/>
      <c r="AIR46" s="20"/>
      <c r="AIS46" s="21"/>
      <c r="AIT46" s="12"/>
      <c r="AIU46" s="22"/>
      <c r="AIV46" s="12"/>
      <c r="AIW46" s="20"/>
      <c r="AIX46" s="20"/>
      <c r="AIY46" s="20"/>
      <c r="AIZ46" s="20"/>
      <c r="AJA46" s="17"/>
      <c r="AJB46" s="20"/>
      <c r="AJC46" s="20"/>
      <c r="AJD46" s="20"/>
      <c r="AJE46" s="21"/>
      <c r="AJF46" s="12"/>
      <c r="AJG46" s="22"/>
      <c r="AJH46" s="12"/>
      <c r="AJI46" s="20"/>
      <c r="AJJ46" s="20"/>
      <c r="AJK46" s="20"/>
      <c r="AJL46" s="20"/>
      <c r="AJM46" s="17"/>
      <c r="AJN46" s="20"/>
      <c r="AJO46" s="20"/>
      <c r="AJP46" s="20"/>
      <c r="AJQ46" s="21"/>
      <c r="AJR46" s="12"/>
      <c r="AJS46" s="22"/>
      <c r="AJT46" s="12"/>
      <c r="AJU46" s="20"/>
      <c r="AJV46" s="20"/>
      <c r="AJW46" s="20"/>
      <c r="AJX46" s="20"/>
      <c r="AJY46" s="17"/>
      <c r="AJZ46" s="20"/>
      <c r="AKA46" s="20"/>
      <c r="AKB46" s="20"/>
      <c r="AKC46" s="21"/>
      <c r="AKD46" s="12"/>
      <c r="AKE46" s="22"/>
      <c r="AKF46" s="12"/>
      <c r="AKG46" s="20"/>
      <c r="AKH46" s="20"/>
      <c r="AKI46" s="20"/>
      <c r="AKJ46" s="20"/>
      <c r="AKK46" s="17"/>
      <c r="AKL46" s="20"/>
      <c r="AKM46" s="20"/>
      <c r="AKN46" s="20"/>
      <c r="AKO46" s="21"/>
      <c r="AKP46" s="12"/>
      <c r="AKQ46" s="22"/>
      <c r="AKR46" s="12"/>
      <c r="AKS46" s="20"/>
      <c r="AKT46" s="20"/>
      <c r="AKU46" s="20"/>
      <c r="AKV46" s="20"/>
      <c r="AKW46" s="17"/>
      <c r="AKX46" s="20"/>
      <c r="AKY46" s="20"/>
      <c r="AKZ46" s="20"/>
      <c r="ALA46" s="21"/>
      <c r="ALB46" s="12"/>
      <c r="ALC46" s="22"/>
      <c r="ALD46" s="12"/>
      <c r="ALE46" s="20"/>
      <c r="ALF46" s="20"/>
      <c r="ALG46" s="20"/>
      <c r="ALH46" s="20"/>
      <c r="ALI46" s="17"/>
      <c r="ALJ46" s="20"/>
      <c r="ALK46" s="20"/>
      <c r="ALL46" s="20"/>
      <c r="ALM46" s="21"/>
      <c r="ALN46" s="12"/>
      <c r="ALO46" s="22"/>
      <c r="ALP46" s="12"/>
      <c r="ALQ46" s="20"/>
      <c r="ALR46" s="20"/>
      <c r="ALS46" s="20"/>
      <c r="ALT46" s="20"/>
      <c r="ALU46" s="17"/>
      <c r="ALV46" s="20"/>
      <c r="ALW46" s="20"/>
      <c r="ALX46" s="20"/>
      <c r="ALY46" s="21"/>
      <c r="ALZ46" s="12"/>
      <c r="AMA46" s="22"/>
      <c r="AMB46" s="12"/>
      <c r="AMC46" s="20"/>
      <c r="AMD46" s="20"/>
      <c r="AME46" s="20"/>
      <c r="AMF46" s="20"/>
      <c r="AMG46" s="20"/>
      <c r="AMH46" s="20"/>
      <c r="AMI46" s="20"/>
      <c r="AMJ46" s="20"/>
      <c r="AMK46" s="21"/>
      <c r="AML46" s="12"/>
      <c r="AMM46" s="22"/>
      <c r="AMN46" s="12"/>
      <c r="AMO46" s="20"/>
      <c r="AMP46" s="20"/>
      <c r="AMQ46" s="20"/>
      <c r="AMR46" s="20"/>
      <c r="AMS46" s="20"/>
      <c r="AMT46" s="20"/>
      <c r="AMU46" s="20"/>
      <c r="AMV46" s="20"/>
      <c r="AMW46" s="21"/>
      <c r="AMX46" s="12"/>
      <c r="AMY46" s="22"/>
      <c r="AMZ46" s="12"/>
      <c r="ANA46" s="20"/>
      <c r="ANB46" s="20"/>
      <c r="ANC46" s="20"/>
      <c r="AND46" s="20"/>
      <c r="ANE46" s="20"/>
      <c r="ANF46" s="20"/>
      <c r="ANG46" s="20"/>
      <c r="ANH46" s="20"/>
      <c r="ANI46" s="21"/>
      <c r="ANJ46" s="12"/>
      <c r="ANK46" s="22"/>
      <c r="ANL46" s="12"/>
      <c r="ANM46" s="20"/>
      <c r="ANN46" s="20"/>
      <c r="ANO46" s="20"/>
      <c r="ANP46" s="20"/>
      <c r="ANQ46" s="20"/>
      <c r="ANR46" s="20"/>
      <c r="ANS46" s="20"/>
      <c r="ANT46" s="20"/>
      <c r="ANU46" s="21"/>
      <c r="ANV46" s="12"/>
      <c r="ANW46" s="22"/>
      <c r="ANX46" s="12"/>
      <c r="ANY46" s="20"/>
      <c r="ANZ46" s="20"/>
      <c r="AOA46" s="20"/>
      <c r="AOB46" s="20"/>
      <c r="AOC46" s="20"/>
      <c r="AOD46" s="20"/>
      <c r="AOE46" s="20"/>
      <c r="AOF46" s="20"/>
      <c r="AOG46" s="21"/>
      <c r="AOH46" s="12"/>
      <c r="AOI46" s="22"/>
      <c r="AOJ46" s="12"/>
      <c r="AOK46" s="20"/>
      <c r="AOL46" s="20"/>
      <c r="AOM46" s="20"/>
      <c r="AON46" s="20"/>
      <c r="AOO46" s="20"/>
      <c r="AOP46" s="20"/>
      <c r="AOQ46" s="20"/>
      <c r="AOR46" s="20"/>
      <c r="AOS46" s="21"/>
      <c r="AOT46" s="12"/>
      <c r="AOU46" s="22"/>
      <c r="AOV46" s="12"/>
      <c r="AOW46" s="20"/>
      <c r="AOX46" s="20"/>
      <c r="AOY46" s="20"/>
      <c r="AOZ46" s="20"/>
      <c r="APA46" s="20"/>
      <c r="APB46" s="20"/>
      <c r="APC46" s="20"/>
      <c r="APD46" s="20"/>
      <c r="APE46" s="21"/>
      <c r="APF46" s="12"/>
      <c r="APG46" s="22"/>
      <c r="APH46" s="12"/>
      <c r="API46" s="20"/>
      <c r="APJ46" s="20"/>
      <c r="APK46" s="20"/>
      <c r="APL46" s="20"/>
      <c r="APM46" s="20"/>
      <c r="APN46" s="20"/>
      <c r="APO46" s="20"/>
      <c r="APP46" s="20"/>
      <c r="APQ46" s="21"/>
      <c r="APR46" s="12"/>
      <c r="APS46" s="22"/>
      <c r="APT46" s="12"/>
      <c r="APU46" s="20"/>
      <c r="APV46" s="20"/>
      <c r="APW46" s="20"/>
      <c r="APX46" s="20"/>
      <c r="APY46" s="20"/>
      <c r="APZ46" s="20"/>
      <c r="AQA46" s="20"/>
      <c r="AQB46" s="20"/>
      <c r="AQC46" s="21"/>
      <c r="AQD46" s="12"/>
      <c r="AQE46" s="22"/>
      <c r="AQF46" s="12"/>
      <c r="AQG46" s="20"/>
      <c r="AQH46" s="20"/>
      <c r="AQI46" s="20"/>
      <c r="AQJ46" s="20"/>
      <c r="AQK46" s="20"/>
      <c r="AQL46" s="20"/>
      <c r="AQM46" s="20"/>
      <c r="AQN46" s="20"/>
      <c r="AQO46" s="21"/>
      <c r="AQP46" s="12"/>
      <c r="AQQ46" s="22"/>
      <c r="AQR46" s="12"/>
      <c r="AQS46" s="20"/>
      <c r="AQT46" s="20"/>
      <c r="AQU46" s="20"/>
      <c r="AQV46" s="20"/>
      <c r="AQW46" s="20"/>
      <c r="AQX46" s="20"/>
      <c r="AQY46" s="20"/>
      <c r="AQZ46" s="20"/>
      <c r="ARA46" s="21"/>
      <c r="ARB46" s="12"/>
      <c r="ARC46" s="22"/>
      <c r="ARD46" s="12"/>
      <c r="ARE46" s="20"/>
      <c r="ARF46" s="20"/>
      <c r="ARG46" s="20"/>
      <c r="ARH46" s="20"/>
      <c r="ARI46" s="20"/>
      <c r="ARJ46" s="20"/>
      <c r="ARK46" s="20"/>
      <c r="ARL46" s="20"/>
      <c r="ARM46" s="21"/>
      <c r="ARN46" s="12"/>
      <c r="ARO46" s="22"/>
      <c r="ARP46" s="12"/>
      <c r="ARQ46" s="20"/>
      <c r="ARR46" s="20"/>
      <c r="ARS46" s="20"/>
      <c r="ART46" s="20"/>
      <c r="ARU46" s="20"/>
      <c r="ARV46" s="20"/>
      <c r="ARW46" s="20"/>
      <c r="ARX46" s="20"/>
      <c r="ARY46" s="21"/>
      <c r="ARZ46" s="12"/>
      <c r="ASA46" s="22"/>
      <c r="ASB46" s="12"/>
      <c r="ASC46" s="20"/>
      <c r="ASD46" s="20"/>
      <c r="ASE46" s="20"/>
      <c r="ASF46" s="20"/>
      <c r="ASG46" s="20"/>
      <c r="ASH46" s="20"/>
      <c r="ASI46" s="20"/>
      <c r="ASJ46" s="20"/>
      <c r="ASK46" s="21"/>
      <c r="ASL46" s="12"/>
      <c r="ASM46" s="22"/>
      <c r="ASN46" s="12"/>
      <c r="ASO46" s="20"/>
      <c r="ASP46" s="20"/>
      <c r="ASQ46" s="20"/>
      <c r="ASR46" s="20"/>
      <c r="ASS46" s="20"/>
      <c r="AST46" s="20"/>
      <c r="ASU46" s="20"/>
      <c r="ASV46" s="20"/>
      <c r="ASW46" s="21"/>
      <c r="ASX46" s="12"/>
      <c r="ASY46" s="22"/>
      <c r="ASZ46" s="12"/>
      <c r="ATA46" s="20"/>
      <c r="ATB46" s="20"/>
      <c r="ATC46" s="20"/>
      <c r="ATD46" s="20"/>
      <c r="ATE46" s="20"/>
      <c r="ATF46" s="20"/>
      <c r="ATG46" s="20"/>
      <c r="ATH46" s="20"/>
      <c r="ATI46" s="21"/>
      <c r="ATJ46" s="12"/>
      <c r="ATK46" s="22"/>
      <c r="ATL46" s="12"/>
      <c r="ATM46" s="20"/>
      <c r="ATN46" s="20"/>
      <c r="ATO46" s="20"/>
      <c r="ATP46" s="20"/>
      <c r="ATQ46" s="20"/>
      <c r="ATR46" s="20"/>
      <c r="ATS46" s="20"/>
      <c r="ATT46" s="20"/>
      <c r="ATU46" s="21"/>
      <c r="ATV46" s="12"/>
      <c r="ATW46" s="22"/>
      <c r="ATX46" s="12"/>
      <c r="ATY46" s="20"/>
      <c r="ATZ46" s="20"/>
      <c r="AUA46" s="20"/>
      <c r="AUB46" s="20"/>
      <c r="AUC46" s="20"/>
      <c r="AUD46" s="20"/>
      <c r="AUE46" s="20"/>
      <c r="AUF46" s="20"/>
      <c r="AUG46" s="21"/>
    </row>
    <row r="47" spans="2:1229" x14ac:dyDescent="0.3">
      <c r="B47" s="13"/>
      <c r="C47" s="16"/>
      <c r="D47" s="23"/>
      <c r="E47" s="23"/>
      <c r="F47" s="16"/>
      <c r="G47" s="16"/>
      <c r="H47" s="16"/>
      <c r="I47" s="24"/>
      <c r="J47" s="24"/>
      <c r="K47" s="24"/>
      <c r="L47" s="24"/>
      <c r="M47" s="17"/>
      <c r="N47" s="24"/>
      <c r="O47" s="25"/>
      <c r="P47" s="24"/>
      <c r="Q47" s="24"/>
      <c r="R47" s="16"/>
      <c r="S47" s="16"/>
      <c r="T47" s="16"/>
      <c r="U47" s="24"/>
      <c r="V47" s="24"/>
      <c r="W47" s="24"/>
      <c r="X47" s="24"/>
      <c r="Y47" s="17"/>
      <c r="Z47" s="24"/>
      <c r="AA47" s="25"/>
      <c r="AB47" s="24"/>
      <c r="AC47" s="24"/>
      <c r="AD47" s="16"/>
      <c r="AE47" s="16"/>
      <c r="AF47" s="16"/>
      <c r="AG47" s="24"/>
      <c r="AH47" s="24"/>
      <c r="AI47" s="24"/>
      <c r="AJ47" s="24"/>
      <c r="AK47" s="17"/>
      <c r="AL47" s="24"/>
      <c r="AM47" s="25"/>
      <c r="AN47" s="24"/>
      <c r="AO47" s="24"/>
      <c r="AP47" s="16"/>
      <c r="AQ47" s="16"/>
      <c r="AR47" s="16"/>
      <c r="AS47" s="24"/>
      <c r="AT47" s="24"/>
      <c r="AU47" s="24"/>
      <c r="AV47" s="24"/>
      <c r="AW47" s="17"/>
      <c r="AX47" s="24"/>
      <c r="AY47" s="25"/>
      <c r="AZ47" s="24"/>
      <c r="BA47" s="24"/>
      <c r="BB47" s="16"/>
      <c r="BC47" s="16"/>
      <c r="BD47" s="16"/>
      <c r="BE47" s="24"/>
      <c r="BF47" s="24"/>
      <c r="BG47" s="24"/>
      <c r="BH47" s="24"/>
      <c r="BI47" s="17"/>
      <c r="BJ47" s="24"/>
      <c r="BK47" s="25"/>
      <c r="BL47" s="24"/>
      <c r="BM47" s="24"/>
      <c r="BN47" s="16"/>
      <c r="BO47" s="16"/>
      <c r="BP47" s="16"/>
      <c r="BQ47" s="24"/>
      <c r="BR47" s="24"/>
      <c r="BS47" s="24"/>
      <c r="BT47" s="24"/>
      <c r="BU47" s="17"/>
      <c r="BV47" s="24"/>
      <c r="BW47" s="25"/>
      <c r="BX47" s="24"/>
      <c r="BY47" s="24"/>
      <c r="BZ47" s="16"/>
      <c r="CA47" s="16"/>
      <c r="CB47" s="16"/>
      <c r="CC47" s="24"/>
      <c r="CD47" s="24"/>
      <c r="CE47" s="24"/>
      <c r="CF47" s="24"/>
      <c r="CG47" s="17"/>
      <c r="CH47" s="24"/>
      <c r="CI47" s="25"/>
      <c r="CJ47" s="24"/>
      <c r="CK47" s="24"/>
      <c r="CL47" s="16"/>
      <c r="CM47" s="16"/>
      <c r="CN47" s="16"/>
      <c r="CO47" s="24"/>
      <c r="CP47" s="24"/>
      <c r="CQ47" s="24"/>
      <c r="CR47" s="24"/>
      <c r="CS47" s="17"/>
      <c r="CT47" s="24"/>
      <c r="CU47" s="25"/>
      <c r="CV47" s="24"/>
      <c r="CW47" s="24"/>
      <c r="CX47" s="16"/>
      <c r="CY47" s="16"/>
      <c r="CZ47" s="16"/>
      <c r="DA47" s="24"/>
      <c r="DB47" s="24"/>
      <c r="DC47" s="24"/>
      <c r="DD47" s="24"/>
      <c r="DE47" s="17"/>
      <c r="DF47" s="24"/>
      <c r="DG47" s="25"/>
      <c r="DH47" s="24"/>
      <c r="DI47" s="24"/>
      <c r="DJ47" s="16"/>
      <c r="DK47" s="16"/>
      <c r="DL47" s="16"/>
      <c r="DM47" s="24"/>
      <c r="DN47" s="24"/>
      <c r="DO47" s="24"/>
      <c r="DP47" s="24"/>
      <c r="DQ47" s="17"/>
      <c r="DR47" s="24"/>
      <c r="DS47" s="25"/>
      <c r="DT47" s="24"/>
      <c r="DU47" s="24"/>
      <c r="DV47" s="16"/>
      <c r="DW47" s="16"/>
      <c r="DX47" s="16"/>
      <c r="DY47" s="24"/>
      <c r="DZ47" s="24"/>
      <c r="EA47" s="24"/>
      <c r="EB47" s="24"/>
      <c r="EC47" s="17"/>
      <c r="ED47" s="24"/>
      <c r="EE47" s="25"/>
      <c r="EF47" s="24"/>
      <c r="EG47" s="24"/>
      <c r="EH47" s="16"/>
      <c r="EI47" s="16"/>
      <c r="EJ47" s="16"/>
      <c r="EK47" s="24"/>
      <c r="EL47" s="24"/>
      <c r="EM47" s="24"/>
      <c r="EN47" s="24"/>
      <c r="EO47" s="17"/>
      <c r="EP47" s="24"/>
      <c r="EQ47" s="25"/>
      <c r="ER47" s="24"/>
      <c r="ES47" s="24"/>
      <c r="ET47" s="16"/>
      <c r="EU47" s="16"/>
      <c r="EV47" s="16"/>
      <c r="EW47" s="24"/>
      <c r="EX47" s="24"/>
      <c r="EY47" s="24"/>
      <c r="EZ47" s="24"/>
      <c r="FA47" s="17"/>
      <c r="FB47" s="24"/>
      <c r="FC47" s="25"/>
      <c r="FD47" s="24"/>
      <c r="FE47" s="24"/>
      <c r="FF47" s="16"/>
      <c r="FG47" s="16"/>
      <c r="FH47" s="16"/>
      <c r="FI47" s="24"/>
      <c r="FJ47" s="24"/>
      <c r="FK47" s="24"/>
      <c r="FL47" s="24"/>
      <c r="FM47" s="17"/>
      <c r="FN47" s="24"/>
      <c r="FO47" s="25"/>
      <c r="FP47" s="24"/>
      <c r="FQ47" s="24"/>
      <c r="FR47" s="16"/>
      <c r="FS47" s="16"/>
      <c r="FT47" s="16"/>
      <c r="FU47" s="24"/>
      <c r="FV47" s="24"/>
      <c r="FW47" s="24"/>
      <c r="FX47" s="24"/>
      <c r="FY47" s="17"/>
      <c r="FZ47" s="24"/>
      <c r="GA47" s="25"/>
      <c r="GB47" s="24"/>
      <c r="GC47" s="24"/>
      <c r="GD47" s="16"/>
      <c r="GE47" s="16"/>
      <c r="GF47" s="16"/>
      <c r="GG47" s="24"/>
      <c r="GH47" s="24"/>
      <c r="GI47" s="24"/>
      <c r="GJ47" s="24"/>
      <c r="GK47" s="17"/>
      <c r="GL47" s="24"/>
      <c r="GM47" s="25"/>
      <c r="GN47" s="24"/>
      <c r="GO47" s="24"/>
      <c r="GP47" s="16"/>
      <c r="GQ47" s="16"/>
      <c r="GR47" s="16"/>
      <c r="GS47" s="24"/>
      <c r="GT47" s="24"/>
      <c r="GU47" s="24"/>
      <c r="GV47" s="24"/>
      <c r="GW47" s="17"/>
      <c r="GX47" s="24"/>
      <c r="GY47" s="25"/>
      <c r="GZ47" s="24"/>
      <c r="HA47" s="24"/>
      <c r="HB47" s="16"/>
      <c r="HC47" s="16"/>
      <c r="HD47" s="16"/>
      <c r="HE47" s="24"/>
      <c r="HF47" s="24"/>
      <c r="HG47" s="24"/>
      <c r="HH47" s="24"/>
      <c r="HI47" s="17"/>
      <c r="HJ47" s="24"/>
      <c r="HK47" s="25"/>
      <c r="HL47" s="24"/>
      <c r="HM47" s="24"/>
      <c r="HN47" s="16"/>
      <c r="HO47" s="16"/>
      <c r="HP47" s="16"/>
      <c r="HQ47" s="24"/>
      <c r="HR47" s="24"/>
      <c r="HS47" s="24"/>
      <c r="HT47" s="24"/>
      <c r="HU47" s="17"/>
      <c r="HV47" s="24"/>
      <c r="HW47" s="25"/>
      <c r="HX47" s="24"/>
      <c r="HY47" s="24"/>
      <c r="HZ47" s="16"/>
      <c r="IA47" s="16"/>
      <c r="IB47" s="16"/>
      <c r="IC47" s="24"/>
      <c r="ID47" s="24"/>
      <c r="IE47" s="24"/>
      <c r="IF47" s="24"/>
      <c r="IG47" s="17"/>
      <c r="IH47" s="24"/>
      <c r="II47" s="25"/>
      <c r="IJ47" s="24"/>
      <c r="IK47" s="24"/>
      <c r="IL47" s="16"/>
      <c r="IM47" s="16"/>
      <c r="IN47" s="16"/>
      <c r="IO47" s="24"/>
      <c r="IP47" s="24"/>
      <c r="IQ47" s="24"/>
      <c r="IR47" s="24"/>
      <c r="IS47" s="17"/>
      <c r="IT47" s="24"/>
      <c r="IU47" s="25"/>
      <c r="IV47" s="24"/>
      <c r="IW47" s="24"/>
      <c r="IX47" s="16"/>
      <c r="IY47" s="16"/>
      <c r="IZ47" s="16"/>
      <c r="JA47" s="24"/>
      <c r="JB47" s="24"/>
      <c r="JC47" s="24"/>
      <c r="JD47" s="24"/>
      <c r="JE47" s="17"/>
      <c r="JF47" s="24"/>
      <c r="JG47" s="25"/>
      <c r="JH47" s="24"/>
      <c r="JI47" s="24"/>
      <c r="JJ47" s="16"/>
      <c r="JK47" s="16"/>
      <c r="JL47" s="16"/>
      <c r="JM47" s="24"/>
      <c r="JN47" s="24"/>
      <c r="JO47" s="24"/>
      <c r="JP47" s="24"/>
      <c r="JQ47" s="17"/>
      <c r="JR47" s="24"/>
      <c r="JS47" s="25"/>
      <c r="JT47" s="24"/>
      <c r="JU47" s="24"/>
      <c r="JV47" s="16"/>
      <c r="JW47" s="16"/>
      <c r="JX47" s="16"/>
      <c r="JY47" s="24"/>
      <c r="JZ47" s="24"/>
      <c r="KA47" s="24"/>
      <c r="KB47" s="24"/>
      <c r="KC47" s="17"/>
      <c r="KD47" s="24"/>
      <c r="KE47" s="25"/>
      <c r="KF47" s="24"/>
      <c r="KG47" s="24"/>
      <c r="KH47" s="16"/>
      <c r="KI47" s="16"/>
      <c r="KJ47" s="16"/>
      <c r="KK47" s="24"/>
      <c r="KL47" s="24"/>
      <c r="KM47" s="24"/>
      <c r="KN47" s="24"/>
      <c r="KO47" s="17"/>
      <c r="KP47" s="24"/>
      <c r="KQ47" s="25"/>
      <c r="KR47" s="24"/>
      <c r="KS47" s="24"/>
      <c r="KT47" s="16"/>
      <c r="KU47" s="16"/>
      <c r="KV47" s="16"/>
      <c r="KW47" s="24"/>
      <c r="KX47" s="24"/>
      <c r="KY47" s="24"/>
      <c r="KZ47" s="24"/>
      <c r="LA47" s="17"/>
      <c r="LB47" s="24"/>
      <c r="LC47" s="25"/>
      <c r="LD47" s="24"/>
      <c r="LE47" s="24"/>
      <c r="LF47" s="16"/>
      <c r="LG47" s="16"/>
      <c r="LH47" s="16"/>
      <c r="LI47" s="24"/>
      <c r="LJ47" s="24"/>
      <c r="LK47" s="24"/>
      <c r="LL47" s="24"/>
      <c r="LM47" s="17"/>
      <c r="LN47" s="24"/>
      <c r="LO47" s="25"/>
      <c r="LP47" s="24"/>
      <c r="LQ47" s="24"/>
      <c r="LR47" s="16"/>
      <c r="LS47" s="16"/>
      <c r="LT47" s="16"/>
      <c r="LU47" s="24"/>
      <c r="LV47" s="24"/>
      <c r="LW47" s="24"/>
      <c r="LX47" s="24"/>
      <c r="LY47" s="17"/>
      <c r="LZ47" s="24"/>
      <c r="MA47" s="25"/>
      <c r="MB47" s="24"/>
      <c r="MC47" s="24"/>
      <c r="MD47" s="16"/>
      <c r="ME47" s="16"/>
      <c r="MF47" s="16"/>
      <c r="MG47" s="24"/>
      <c r="MH47" s="24"/>
      <c r="MI47" s="24"/>
      <c r="MJ47" s="24"/>
      <c r="MK47" s="17"/>
      <c r="ML47" s="24"/>
      <c r="MM47" s="25"/>
      <c r="MN47" s="24"/>
      <c r="MO47" s="24"/>
      <c r="MP47" s="16"/>
      <c r="MQ47" s="16"/>
      <c r="MR47" s="16"/>
      <c r="MS47" s="24"/>
      <c r="MT47" s="24"/>
      <c r="MU47" s="24"/>
      <c r="MV47" s="24"/>
      <c r="MW47" s="17"/>
      <c r="MX47" s="24"/>
      <c r="MY47" s="25"/>
      <c r="MZ47" s="24"/>
      <c r="NA47" s="24"/>
      <c r="NB47" s="16"/>
      <c r="NC47" s="16"/>
      <c r="ND47" s="16"/>
      <c r="NE47" s="24"/>
      <c r="NF47" s="24"/>
      <c r="NG47" s="24"/>
      <c r="NH47" s="24"/>
      <c r="NI47" s="17"/>
      <c r="NJ47" s="24"/>
      <c r="NK47" s="25"/>
      <c r="NL47" s="24"/>
      <c r="NM47" s="24"/>
      <c r="NN47" s="16"/>
      <c r="NO47" s="16"/>
      <c r="NP47" s="16"/>
      <c r="NQ47" s="24"/>
      <c r="NR47" s="24"/>
      <c r="NS47" s="24"/>
      <c r="NT47" s="24"/>
      <c r="NU47" s="17"/>
      <c r="NV47" s="24"/>
      <c r="NW47" s="25"/>
      <c r="NX47" s="24"/>
      <c r="NY47" s="24"/>
      <c r="NZ47" s="16"/>
      <c r="OA47" s="16"/>
      <c r="OB47" s="16"/>
      <c r="OC47" s="24"/>
      <c r="OD47" s="24"/>
      <c r="OE47" s="24"/>
      <c r="OF47" s="24"/>
      <c r="OG47" s="17"/>
      <c r="OH47" s="24"/>
      <c r="OI47" s="25"/>
      <c r="OJ47" s="24"/>
      <c r="OK47" s="24"/>
      <c r="OL47" s="16"/>
      <c r="OM47" s="16"/>
      <c r="ON47" s="16"/>
      <c r="OO47" s="24"/>
      <c r="OP47" s="24"/>
      <c r="OQ47" s="24"/>
      <c r="OR47" s="24"/>
      <c r="OS47" s="17"/>
      <c r="OT47" s="24"/>
      <c r="OU47" s="25"/>
      <c r="OV47" s="24"/>
      <c r="OW47" s="24"/>
      <c r="OX47" s="16"/>
      <c r="OY47" s="16"/>
      <c r="OZ47" s="16"/>
      <c r="PA47" s="24"/>
      <c r="PB47" s="24"/>
      <c r="PC47" s="24"/>
      <c r="PD47" s="24"/>
      <c r="PE47" s="17"/>
      <c r="PF47" s="24"/>
      <c r="PG47" s="25"/>
      <c r="PH47" s="24"/>
      <c r="PI47" s="24"/>
      <c r="PJ47" s="16"/>
      <c r="PK47" s="16"/>
      <c r="PL47" s="16"/>
      <c r="PM47" s="24"/>
      <c r="PN47" s="24"/>
      <c r="PO47" s="24"/>
      <c r="PP47" s="24"/>
      <c r="PQ47" s="17"/>
      <c r="PR47" s="24"/>
      <c r="PS47" s="25"/>
      <c r="PT47" s="24"/>
      <c r="PU47" s="24"/>
      <c r="PV47" s="16"/>
      <c r="PW47" s="16"/>
      <c r="PX47" s="16"/>
      <c r="PY47" s="24"/>
      <c r="PZ47" s="24"/>
      <c r="QA47" s="24"/>
      <c r="QB47" s="24"/>
      <c r="QC47" s="17"/>
      <c r="QD47" s="24"/>
      <c r="QE47" s="25"/>
      <c r="QF47" s="24"/>
      <c r="QG47" s="24"/>
      <c r="QH47" s="16"/>
      <c r="QI47" s="16"/>
      <c r="QJ47" s="16"/>
      <c r="QK47" s="24"/>
      <c r="QL47" s="24"/>
      <c r="QM47" s="24"/>
      <c r="QN47" s="24"/>
      <c r="QO47" s="17"/>
      <c r="QP47" s="24"/>
      <c r="QQ47" s="25"/>
      <c r="QR47" s="24"/>
      <c r="QS47" s="24"/>
      <c r="QT47" s="16"/>
      <c r="QU47" s="16"/>
      <c r="QV47" s="16"/>
      <c r="QW47" s="24"/>
      <c r="QX47" s="24"/>
      <c r="QY47" s="24"/>
      <c r="QZ47" s="24"/>
      <c r="RA47" s="17"/>
      <c r="RB47" s="24"/>
      <c r="RC47" s="25"/>
      <c r="RD47" s="24"/>
      <c r="RE47" s="24"/>
      <c r="RF47" s="16"/>
      <c r="RG47" s="16"/>
      <c r="RH47" s="16"/>
      <c r="RI47" s="24"/>
      <c r="RJ47" s="24"/>
      <c r="RK47" s="24"/>
      <c r="RL47" s="24"/>
      <c r="RM47" s="17"/>
      <c r="RN47" s="24"/>
      <c r="RO47" s="25"/>
      <c r="RP47" s="24"/>
      <c r="RQ47" s="24"/>
      <c r="RR47" s="16"/>
      <c r="RS47" s="16"/>
      <c r="RT47" s="16"/>
      <c r="RU47" s="24"/>
      <c r="RV47" s="24"/>
      <c r="RW47" s="24"/>
      <c r="RX47" s="24"/>
      <c r="RY47" s="17"/>
      <c r="RZ47" s="24"/>
      <c r="SA47" s="25"/>
      <c r="SB47" s="24"/>
      <c r="SC47" s="24"/>
      <c r="SD47" s="16"/>
      <c r="SE47" s="16"/>
      <c r="SF47" s="16"/>
      <c r="SG47" s="24"/>
      <c r="SH47" s="24"/>
      <c r="SI47" s="24"/>
      <c r="SJ47" s="24"/>
      <c r="SK47" s="17"/>
      <c r="SL47" s="24"/>
      <c r="SM47" s="25"/>
      <c r="SN47" s="24"/>
      <c r="SO47" s="24"/>
      <c r="SP47" s="16"/>
      <c r="SQ47" s="16"/>
      <c r="SR47" s="16"/>
      <c r="SS47" s="24"/>
      <c r="ST47" s="24"/>
      <c r="SU47" s="24"/>
      <c r="SV47" s="24"/>
      <c r="SW47" s="17"/>
      <c r="SX47" s="24"/>
      <c r="SY47" s="25"/>
      <c r="SZ47" s="24"/>
      <c r="TA47" s="24"/>
      <c r="TB47" s="16"/>
      <c r="TC47" s="16"/>
      <c r="TD47" s="16"/>
      <c r="TE47" s="24"/>
      <c r="TF47" s="24"/>
      <c r="TG47" s="24"/>
      <c r="TH47" s="24"/>
      <c r="TI47" s="17"/>
      <c r="TJ47" s="24"/>
      <c r="TK47" s="25"/>
      <c r="TL47" s="24"/>
      <c r="TM47" s="24"/>
      <c r="TN47" s="16"/>
      <c r="TO47" s="16"/>
      <c r="TP47" s="16"/>
      <c r="TQ47" s="24"/>
      <c r="TR47" s="24"/>
      <c r="TS47" s="24"/>
      <c r="TT47" s="24"/>
      <c r="TU47" s="17"/>
      <c r="TV47" s="24"/>
      <c r="TW47" s="25"/>
      <c r="TX47" s="24"/>
      <c r="TY47" s="24"/>
      <c r="TZ47" s="16"/>
      <c r="UA47" s="16"/>
      <c r="UB47" s="16"/>
      <c r="UC47" s="24"/>
      <c r="UD47" s="24"/>
      <c r="UE47" s="24"/>
      <c r="UF47" s="24"/>
      <c r="UG47" s="17"/>
      <c r="UH47" s="24"/>
      <c r="UI47" s="25"/>
      <c r="UJ47" s="24"/>
      <c r="UK47" s="24"/>
      <c r="UL47" s="16"/>
      <c r="UM47" s="16"/>
      <c r="UN47" s="16"/>
      <c r="UO47" s="24"/>
      <c r="UP47" s="24"/>
      <c r="UQ47" s="24"/>
      <c r="UR47" s="24"/>
      <c r="US47" s="17"/>
      <c r="UT47" s="24"/>
      <c r="UU47" s="25"/>
      <c r="UV47" s="24"/>
      <c r="UW47" s="24"/>
      <c r="UX47" s="16"/>
      <c r="UY47" s="16"/>
      <c r="UZ47" s="16"/>
      <c r="VA47" s="24"/>
      <c r="VB47" s="24"/>
      <c r="VC47" s="24"/>
      <c r="VD47" s="24"/>
      <c r="VE47" s="17"/>
      <c r="VF47" s="24"/>
      <c r="VG47" s="25"/>
      <c r="VH47" s="24"/>
      <c r="VI47" s="24"/>
      <c r="VJ47" s="16"/>
      <c r="VK47" s="16"/>
      <c r="VL47" s="16"/>
      <c r="VM47" s="24"/>
      <c r="VN47" s="24"/>
      <c r="VO47" s="24"/>
      <c r="VP47" s="24"/>
      <c r="VQ47" s="17"/>
      <c r="VR47" s="24"/>
      <c r="VS47" s="25"/>
      <c r="VT47" s="24"/>
      <c r="VU47" s="24"/>
      <c r="VV47" s="16"/>
      <c r="VW47" s="16"/>
      <c r="VX47" s="16"/>
      <c r="VY47" s="24"/>
      <c r="VZ47" s="24"/>
      <c r="WA47" s="24"/>
      <c r="WB47" s="24"/>
      <c r="WC47" s="17"/>
      <c r="WD47" s="24"/>
      <c r="WE47" s="25"/>
      <c r="WF47" s="24"/>
      <c r="WG47" s="24"/>
      <c r="WH47" s="16"/>
      <c r="WI47" s="16"/>
      <c r="WJ47" s="16"/>
      <c r="WK47" s="24"/>
      <c r="WL47" s="24"/>
      <c r="WM47" s="24"/>
      <c r="WN47" s="24"/>
      <c r="WO47" s="17"/>
      <c r="WP47" s="24"/>
      <c r="WQ47" s="25"/>
      <c r="WR47" s="24"/>
      <c r="WS47" s="24"/>
      <c r="WT47" s="16"/>
      <c r="WU47" s="16"/>
      <c r="WV47" s="16"/>
      <c r="WW47" s="24"/>
      <c r="WX47" s="24"/>
      <c r="WY47" s="24"/>
      <c r="WZ47" s="24"/>
      <c r="XA47" s="17"/>
      <c r="XB47" s="24"/>
      <c r="XC47" s="25"/>
      <c r="XD47" s="24"/>
      <c r="XE47" s="24"/>
      <c r="XF47" s="16"/>
      <c r="XG47" s="16"/>
      <c r="XH47" s="16"/>
      <c r="XI47" s="24"/>
      <c r="XJ47" s="24"/>
      <c r="XK47" s="24"/>
      <c r="XL47" s="24"/>
      <c r="XM47" s="17"/>
      <c r="XN47" s="24"/>
      <c r="XO47" s="25"/>
      <c r="XP47" s="24"/>
      <c r="XQ47" s="24"/>
      <c r="XR47" s="16"/>
      <c r="XS47" s="16"/>
      <c r="XT47" s="16"/>
      <c r="XU47" s="24"/>
      <c r="XV47" s="24"/>
      <c r="XW47" s="24"/>
      <c r="XX47" s="24"/>
      <c r="XY47" s="17"/>
      <c r="XZ47" s="24"/>
      <c r="YA47" s="25"/>
      <c r="YB47" s="24"/>
      <c r="YC47" s="24"/>
      <c r="YD47" s="16"/>
      <c r="YE47" s="16"/>
      <c r="YF47" s="16"/>
      <c r="YG47" s="24"/>
      <c r="YH47" s="24"/>
      <c r="YI47" s="24"/>
      <c r="YJ47" s="24"/>
      <c r="YK47" s="17"/>
      <c r="YL47" s="24"/>
      <c r="YM47" s="25"/>
      <c r="YN47" s="24"/>
      <c r="YO47" s="24"/>
      <c r="YP47" s="16"/>
      <c r="YQ47" s="16"/>
      <c r="YR47" s="16"/>
      <c r="YS47" s="24"/>
      <c r="YT47" s="24"/>
      <c r="YU47" s="24"/>
      <c r="YV47" s="24"/>
      <c r="YW47" s="17"/>
      <c r="YX47" s="24"/>
      <c r="YY47" s="25"/>
      <c r="YZ47" s="24"/>
      <c r="ZA47" s="24"/>
      <c r="ZB47" s="16"/>
      <c r="ZC47" s="16"/>
      <c r="ZD47" s="16"/>
      <c r="ZE47" s="24"/>
      <c r="ZF47" s="24"/>
      <c r="ZG47" s="24"/>
      <c r="ZH47" s="24"/>
      <c r="ZI47" s="17"/>
      <c r="ZJ47" s="24"/>
      <c r="ZK47" s="25"/>
      <c r="ZL47" s="24"/>
      <c r="ZM47" s="24"/>
      <c r="ZN47" s="16"/>
      <c r="ZO47" s="16"/>
      <c r="ZP47" s="16"/>
      <c r="ZQ47" s="24"/>
      <c r="ZR47" s="24"/>
      <c r="ZS47" s="24"/>
      <c r="ZT47" s="24"/>
      <c r="ZU47" s="17"/>
      <c r="ZV47" s="24"/>
      <c r="ZW47" s="25"/>
      <c r="ZX47" s="24"/>
      <c r="ZY47" s="24"/>
      <c r="ZZ47" s="16"/>
      <c r="AAA47" s="16"/>
      <c r="AAB47" s="16"/>
      <c r="AAC47" s="24"/>
      <c r="AAD47" s="24"/>
      <c r="AAE47" s="24"/>
      <c r="AAF47" s="24"/>
      <c r="AAG47" s="17"/>
      <c r="AAH47" s="24"/>
      <c r="AAI47" s="25"/>
      <c r="AAJ47" s="24"/>
      <c r="AAK47" s="24"/>
      <c r="AAL47" s="16"/>
      <c r="AAM47" s="16"/>
      <c r="AAN47" s="16"/>
      <c r="AAO47" s="24"/>
      <c r="AAP47" s="24"/>
      <c r="AAQ47" s="24"/>
      <c r="AAR47" s="24"/>
      <c r="AAS47" s="17"/>
      <c r="AAT47" s="24"/>
      <c r="AAU47" s="25"/>
      <c r="AAV47" s="24"/>
      <c r="AAW47" s="24"/>
      <c r="AAX47" s="16"/>
      <c r="AAY47" s="16"/>
      <c r="AAZ47" s="16"/>
      <c r="ABA47" s="24"/>
      <c r="ABB47" s="24"/>
      <c r="ABC47" s="24"/>
      <c r="ABD47" s="24"/>
      <c r="ABE47" s="17"/>
      <c r="ABF47" s="24"/>
      <c r="ABG47" s="25"/>
      <c r="ABH47" s="24"/>
      <c r="ABI47" s="24"/>
      <c r="ABJ47" s="16"/>
      <c r="ABK47" s="16"/>
      <c r="ABL47" s="16"/>
      <c r="ABM47" s="24"/>
      <c r="ABN47" s="24"/>
      <c r="ABO47" s="24"/>
      <c r="ABP47" s="24"/>
      <c r="ABQ47" s="17"/>
      <c r="ABR47" s="24"/>
      <c r="ABS47" s="25"/>
      <c r="ABT47" s="24"/>
      <c r="ABU47" s="24"/>
      <c r="ABV47" s="16"/>
      <c r="ABW47" s="16"/>
      <c r="ABX47" s="16"/>
      <c r="ABY47" s="24"/>
      <c r="ABZ47" s="24"/>
      <c r="ACA47" s="24"/>
      <c r="ACB47" s="24"/>
      <c r="ACC47" s="17"/>
      <c r="ACD47" s="24"/>
      <c r="ACE47" s="25"/>
      <c r="ACF47" s="24"/>
      <c r="ACG47" s="24"/>
      <c r="ACH47" s="16"/>
      <c r="ACI47" s="16"/>
      <c r="ACJ47" s="16"/>
      <c r="ACK47" s="24"/>
      <c r="ACL47" s="24"/>
      <c r="ACM47" s="24"/>
      <c r="ACN47" s="24"/>
      <c r="ACO47" s="17"/>
      <c r="ACP47" s="24"/>
      <c r="ACQ47" s="25"/>
      <c r="ACR47" s="24"/>
      <c r="ACS47" s="24"/>
      <c r="ACT47" s="16"/>
      <c r="ACU47" s="16"/>
      <c r="ACV47" s="16"/>
      <c r="ACW47" s="24"/>
      <c r="ACX47" s="24"/>
      <c r="ACY47" s="24"/>
      <c r="ACZ47" s="24"/>
      <c r="ADA47" s="17"/>
      <c r="ADB47" s="24"/>
      <c r="ADC47" s="25"/>
      <c r="ADD47" s="24"/>
      <c r="ADE47" s="24"/>
      <c r="ADF47" s="16"/>
      <c r="ADG47" s="16"/>
      <c r="ADH47" s="16"/>
      <c r="ADI47" s="24"/>
      <c r="ADJ47" s="24"/>
      <c r="ADK47" s="24"/>
      <c r="ADL47" s="24"/>
      <c r="ADM47" s="17"/>
      <c r="ADN47" s="24"/>
      <c r="ADO47" s="25"/>
      <c r="ADP47" s="24"/>
      <c r="ADQ47" s="24"/>
      <c r="ADR47" s="16"/>
      <c r="ADS47" s="16"/>
      <c r="ADT47" s="16"/>
      <c r="ADU47" s="24"/>
      <c r="ADV47" s="24"/>
      <c r="ADW47" s="24"/>
      <c r="ADX47" s="24"/>
      <c r="ADY47" s="17"/>
      <c r="ADZ47" s="24"/>
      <c r="AEA47" s="25"/>
      <c r="AEB47" s="24"/>
      <c r="AEC47" s="24"/>
      <c r="AED47" s="16"/>
      <c r="AEE47" s="16"/>
      <c r="AEF47" s="16"/>
      <c r="AEG47" s="24"/>
      <c r="AEH47" s="24"/>
      <c r="AEI47" s="24"/>
      <c r="AEJ47" s="24"/>
      <c r="AEK47" s="17"/>
      <c r="AEL47" s="24"/>
      <c r="AEM47" s="25"/>
      <c r="AEN47" s="24"/>
      <c r="AEO47" s="24"/>
      <c r="AEP47" s="16"/>
      <c r="AEQ47" s="16"/>
      <c r="AER47" s="16"/>
      <c r="AES47" s="24"/>
      <c r="AET47" s="24"/>
      <c r="AEU47" s="24"/>
      <c r="AEV47" s="24"/>
      <c r="AEW47" s="17"/>
      <c r="AEX47" s="24"/>
      <c r="AEY47" s="25"/>
      <c r="AEZ47" s="24"/>
      <c r="AFA47" s="24"/>
      <c r="AFB47" s="16"/>
      <c r="AFC47" s="16"/>
      <c r="AFD47" s="16"/>
      <c r="AFE47" s="24"/>
      <c r="AFF47" s="24"/>
      <c r="AFG47" s="24"/>
      <c r="AFH47" s="24"/>
      <c r="AFI47" s="17"/>
      <c r="AFJ47" s="24"/>
      <c r="AFK47" s="25"/>
      <c r="AFL47" s="24"/>
      <c r="AFM47" s="24"/>
      <c r="AFN47" s="16"/>
      <c r="AFO47" s="16"/>
      <c r="AFP47" s="16"/>
      <c r="AFQ47" s="24"/>
      <c r="AFR47" s="24"/>
      <c r="AFS47" s="24"/>
      <c r="AFT47" s="24"/>
      <c r="AFU47" s="17"/>
      <c r="AFV47" s="24"/>
      <c r="AFW47" s="25"/>
      <c r="AFX47" s="24"/>
      <c r="AFY47" s="24"/>
      <c r="AFZ47" s="12"/>
      <c r="AGA47" s="22"/>
      <c r="AGB47" s="12"/>
      <c r="AGC47" s="24"/>
      <c r="AGD47" s="24"/>
      <c r="AGE47" s="24"/>
      <c r="AGF47" s="24"/>
      <c r="AGG47" s="17"/>
      <c r="AGH47" s="24"/>
      <c r="AGI47" s="25"/>
      <c r="AGJ47" s="24"/>
      <c r="AGK47" s="24"/>
      <c r="AGL47" s="12"/>
      <c r="AGM47" s="22"/>
      <c r="AGN47" s="12"/>
      <c r="AGO47" s="24"/>
      <c r="AGP47" s="24"/>
      <c r="AGQ47" s="24"/>
      <c r="AGR47" s="24"/>
      <c r="AGS47" s="17"/>
      <c r="AGT47" s="24"/>
      <c r="AGU47" s="25"/>
      <c r="AGV47" s="24"/>
      <c r="AGW47" s="24"/>
      <c r="AGX47" s="12"/>
      <c r="AGY47" s="22"/>
      <c r="AGZ47" s="12"/>
      <c r="AHA47" s="24"/>
      <c r="AHB47" s="24"/>
      <c r="AHC47" s="24"/>
      <c r="AHD47" s="24"/>
      <c r="AHE47" s="17"/>
      <c r="AHF47" s="24"/>
      <c r="AHG47" s="25"/>
      <c r="AHH47" s="24"/>
      <c r="AHI47" s="24"/>
      <c r="AHJ47" s="12"/>
      <c r="AHK47" s="22"/>
      <c r="AHL47" s="12"/>
      <c r="AHM47" s="24"/>
      <c r="AHN47" s="24"/>
      <c r="AHO47" s="24"/>
      <c r="AHP47" s="24"/>
      <c r="AHQ47" s="17"/>
      <c r="AHR47" s="24"/>
      <c r="AHS47" s="25"/>
      <c r="AHT47" s="24"/>
      <c r="AHU47" s="24"/>
      <c r="AHV47" s="12"/>
      <c r="AHW47" s="22"/>
      <c r="AHX47" s="12"/>
      <c r="AHY47" s="24"/>
      <c r="AHZ47" s="24"/>
      <c r="AIA47" s="24"/>
      <c r="AIB47" s="24"/>
      <c r="AIC47" s="17"/>
      <c r="AID47" s="24"/>
      <c r="AIE47" s="25"/>
      <c r="AIF47" s="24"/>
      <c r="AIG47" s="24"/>
      <c r="AIH47" s="12"/>
      <c r="AII47" s="22"/>
      <c r="AIJ47" s="12"/>
      <c r="AIK47" s="24"/>
      <c r="AIL47" s="24"/>
      <c r="AIM47" s="24"/>
      <c r="AIN47" s="24"/>
      <c r="AIO47" s="17"/>
      <c r="AIP47" s="24"/>
      <c r="AIQ47" s="25"/>
      <c r="AIR47" s="24"/>
      <c r="AIS47" s="24"/>
      <c r="AIT47" s="12"/>
      <c r="AIU47" s="22"/>
      <c r="AIV47" s="12"/>
      <c r="AIW47" s="24"/>
      <c r="AIX47" s="24"/>
      <c r="AIY47" s="24"/>
      <c r="AIZ47" s="24"/>
      <c r="AJA47" s="17"/>
      <c r="AJB47" s="24"/>
      <c r="AJC47" s="25"/>
      <c r="AJD47" s="24"/>
      <c r="AJE47" s="24"/>
      <c r="AJF47" s="12"/>
      <c r="AJG47" s="22"/>
      <c r="AJH47" s="12"/>
      <c r="AJI47" s="24"/>
      <c r="AJJ47" s="24"/>
      <c r="AJK47" s="24"/>
      <c r="AJL47" s="24"/>
      <c r="AJM47" s="17"/>
      <c r="AJN47" s="24"/>
      <c r="AJO47" s="25"/>
      <c r="AJP47" s="24"/>
      <c r="AJQ47" s="24"/>
      <c r="AJR47" s="12"/>
      <c r="AJS47" s="22"/>
      <c r="AJT47" s="12"/>
      <c r="AJU47" s="24"/>
      <c r="AJV47" s="24"/>
      <c r="AJW47" s="24"/>
      <c r="AJX47" s="24"/>
      <c r="AJY47" s="17"/>
      <c r="AJZ47" s="24"/>
      <c r="AKA47" s="25"/>
      <c r="AKB47" s="24"/>
      <c r="AKC47" s="24"/>
      <c r="AKD47" s="12"/>
      <c r="AKE47" s="22"/>
      <c r="AKF47" s="12"/>
      <c r="AKG47" s="24"/>
      <c r="AKH47" s="24"/>
      <c r="AKI47" s="24"/>
      <c r="AKJ47" s="24"/>
      <c r="AKK47" s="17"/>
      <c r="AKL47" s="24"/>
      <c r="AKM47" s="25"/>
      <c r="AKN47" s="24"/>
      <c r="AKO47" s="24"/>
      <c r="AKP47" s="12"/>
      <c r="AKQ47" s="22"/>
      <c r="AKR47" s="12"/>
      <c r="AKS47" s="24"/>
      <c r="AKT47" s="24"/>
      <c r="AKU47" s="24"/>
      <c r="AKV47" s="24"/>
      <c r="AKW47" s="17"/>
      <c r="AKX47" s="24"/>
      <c r="AKY47" s="25"/>
      <c r="AKZ47" s="24"/>
      <c r="ALA47" s="24"/>
      <c r="ALB47" s="12"/>
      <c r="ALC47" s="22"/>
      <c r="ALD47" s="12"/>
      <c r="ALE47" s="24"/>
      <c r="ALF47" s="24"/>
      <c r="ALG47" s="24"/>
      <c r="ALH47" s="24"/>
      <c r="ALI47" s="17"/>
      <c r="ALJ47" s="24"/>
      <c r="ALK47" s="25"/>
      <c r="ALL47" s="24"/>
      <c r="ALM47" s="24"/>
      <c r="ALN47" s="12"/>
      <c r="ALO47" s="22"/>
      <c r="ALP47" s="12"/>
      <c r="ALQ47" s="24"/>
      <c r="ALR47" s="24"/>
      <c r="ALS47" s="24"/>
      <c r="ALT47" s="24"/>
      <c r="ALU47" s="17"/>
      <c r="ALV47" s="24"/>
      <c r="ALW47" s="25"/>
      <c r="ALX47" s="24"/>
      <c r="ALY47" s="24"/>
      <c r="ALZ47" s="12"/>
      <c r="AMA47" s="22"/>
      <c r="AMB47" s="12"/>
      <c r="AMC47" s="24"/>
      <c r="AMD47" s="24"/>
      <c r="AME47" s="24"/>
      <c r="AMF47" s="24"/>
      <c r="AMG47" s="17"/>
      <c r="AMH47" s="24"/>
      <c r="AMI47" s="25"/>
      <c r="AMJ47" s="24"/>
      <c r="AMK47" s="24"/>
      <c r="AML47" s="12"/>
      <c r="AMM47" s="22"/>
      <c r="AMN47" s="12"/>
      <c r="AMO47" s="24"/>
      <c r="AMP47" s="24"/>
      <c r="AMQ47" s="24"/>
      <c r="AMR47" s="24"/>
      <c r="AMS47" s="17"/>
      <c r="AMT47" s="24"/>
      <c r="AMU47" s="25"/>
      <c r="AMV47" s="24"/>
      <c r="AMW47" s="24"/>
      <c r="AMX47" s="12"/>
      <c r="AMY47" s="22"/>
      <c r="AMZ47" s="12"/>
      <c r="ANA47" s="24"/>
      <c r="ANB47" s="24"/>
      <c r="ANC47" s="24"/>
      <c r="AND47" s="24"/>
      <c r="ANE47" s="17"/>
      <c r="ANF47" s="24"/>
      <c r="ANG47" s="25"/>
      <c r="ANH47" s="24"/>
      <c r="ANI47" s="24"/>
      <c r="ANJ47" s="12"/>
      <c r="ANK47" s="22"/>
      <c r="ANL47" s="12"/>
      <c r="ANM47" s="24"/>
      <c r="ANN47" s="24"/>
      <c r="ANO47" s="24"/>
      <c r="ANP47" s="24"/>
      <c r="ANQ47" s="17"/>
      <c r="ANR47" s="24"/>
      <c r="ANS47" s="25"/>
      <c r="ANT47" s="24"/>
      <c r="ANU47" s="24"/>
      <c r="ANV47" s="12"/>
      <c r="ANW47" s="22"/>
      <c r="ANX47" s="12"/>
      <c r="ANY47" s="24"/>
      <c r="ANZ47" s="24"/>
      <c r="AOA47" s="24"/>
      <c r="AOB47" s="24"/>
      <c r="AOC47" s="17"/>
      <c r="AOD47" s="24"/>
      <c r="AOE47" s="25"/>
      <c r="AOF47" s="24"/>
      <c r="AOG47" s="24"/>
      <c r="AOH47" s="12"/>
      <c r="AOI47" s="22"/>
      <c r="AOJ47" s="12"/>
      <c r="AOK47" s="24"/>
      <c r="AOL47" s="24"/>
      <c r="AOM47" s="24"/>
      <c r="AON47" s="24"/>
      <c r="AOO47" s="17"/>
      <c r="AOP47" s="24"/>
      <c r="AOQ47" s="25"/>
      <c r="AOR47" s="24"/>
      <c r="AOS47" s="24"/>
      <c r="AOT47" s="12"/>
      <c r="AOU47" s="22"/>
      <c r="AOV47" s="12"/>
      <c r="AOW47" s="24"/>
      <c r="AOX47" s="24"/>
      <c r="AOY47" s="24"/>
      <c r="AOZ47" s="24"/>
      <c r="APA47" s="17"/>
      <c r="APB47" s="24"/>
      <c r="APC47" s="25"/>
      <c r="APD47" s="24"/>
      <c r="APE47" s="24"/>
      <c r="APF47" s="12"/>
      <c r="APG47" s="22"/>
      <c r="APH47" s="12"/>
      <c r="API47" s="24"/>
      <c r="APJ47" s="24"/>
      <c r="APK47" s="24"/>
      <c r="APL47" s="24"/>
      <c r="APM47" s="17"/>
      <c r="APN47" s="24"/>
      <c r="APO47" s="25"/>
      <c r="APP47" s="24"/>
      <c r="APQ47" s="24"/>
      <c r="APR47" s="12"/>
      <c r="APS47" s="22"/>
      <c r="APT47" s="12"/>
      <c r="APU47" s="24"/>
      <c r="APV47" s="24"/>
      <c r="APW47" s="24"/>
      <c r="APX47" s="24"/>
      <c r="APY47" s="17"/>
      <c r="APZ47" s="24"/>
      <c r="AQA47" s="25"/>
      <c r="AQB47" s="24"/>
      <c r="AQC47" s="24"/>
      <c r="AQD47" s="12"/>
      <c r="AQE47" s="22"/>
      <c r="AQF47" s="12"/>
      <c r="AQG47" s="24"/>
      <c r="AQH47" s="24"/>
      <c r="AQI47" s="24"/>
      <c r="AQJ47" s="24"/>
      <c r="AQK47" s="17"/>
      <c r="AQL47" s="24"/>
      <c r="AQM47" s="25"/>
      <c r="AQN47" s="24"/>
      <c r="AQO47" s="24"/>
      <c r="AQP47" s="12"/>
      <c r="AQQ47" s="22"/>
      <c r="AQR47" s="12"/>
      <c r="AQS47" s="24"/>
      <c r="AQT47" s="24"/>
      <c r="AQU47" s="24"/>
      <c r="AQV47" s="24"/>
      <c r="AQW47" s="17"/>
      <c r="AQX47" s="24"/>
      <c r="AQY47" s="25"/>
      <c r="AQZ47" s="24"/>
      <c r="ARA47" s="24"/>
      <c r="ARB47" s="12"/>
      <c r="ARC47" s="22"/>
      <c r="ARD47" s="12"/>
      <c r="ARE47" s="24"/>
      <c r="ARF47" s="24"/>
      <c r="ARG47" s="24"/>
      <c r="ARH47" s="24"/>
      <c r="ARI47" s="17"/>
      <c r="ARJ47" s="24"/>
      <c r="ARK47" s="25"/>
      <c r="ARL47" s="24"/>
      <c r="ARM47" s="24"/>
      <c r="ARN47" s="12"/>
      <c r="ARO47" s="22"/>
      <c r="ARP47" s="12"/>
      <c r="ARQ47" s="24"/>
      <c r="ARR47" s="24"/>
      <c r="ARS47" s="24"/>
      <c r="ART47" s="24"/>
      <c r="ARU47" s="17"/>
      <c r="ARV47" s="24"/>
      <c r="ARW47" s="25"/>
      <c r="ARX47" s="24"/>
      <c r="ARY47" s="24"/>
      <c r="ARZ47" s="12"/>
      <c r="ASA47" s="22"/>
      <c r="ASB47" s="12"/>
      <c r="ASC47" s="24"/>
      <c r="ASD47" s="24"/>
      <c r="ASE47" s="24"/>
      <c r="ASF47" s="24"/>
      <c r="ASG47" s="17"/>
      <c r="ASH47" s="24"/>
      <c r="ASI47" s="25"/>
      <c r="ASJ47" s="24"/>
      <c r="ASK47" s="24"/>
      <c r="ASL47" s="12"/>
      <c r="ASM47" s="22"/>
      <c r="ASN47" s="12"/>
      <c r="ASO47" s="24"/>
      <c r="ASP47" s="24"/>
      <c r="ASQ47" s="24"/>
      <c r="ASR47" s="24"/>
      <c r="ASS47" s="17"/>
      <c r="AST47" s="24"/>
      <c r="ASU47" s="25"/>
      <c r="ASV47" s="24"/>
      <c r="ASW47" s="24"/>
      <c r="ASX47" s="12"/>
      <c r="ASY47" s="22"/>
      <c r="ASZ47" s="12"/>
      <c r="ATA47" s="24"/>
      <c r="ATB47" s="24"/>
      <c r="ATC47" s="24"/>
      <c r="ATD47" s="24"/>
      <c r="ATE47" s="17"/>
      <c r="ATF47" s="24"/>
      <c r="ATG47" s="25"/>
      <c r="ATH47" s="24"/>
      <c r="ATI47" s="24"/>
      <c r="ATJ47" s="12"/>
      <c r="ATK47" s="22"/>
      <c r="ATL47" s="12"/>
      <c r="ATM47" s="24"/>
      <c r="ATN47" s="24"/>
      <c r="ATO47" s="24"/>
      <c r="ATP47" s="24"/>
      <c r="ATQ47" s="17"/>
      <c r="ATR47" s="24"/>
      <c r="ATS47" s="25"/>
      <c r="ATT47" s="24"/>
      <c r="ATU47" s="24"/>
      <c r="ATV47" s="12"/>
      <c r="ATW47" s="22"/>
      <c r="ATX47" s="12"/>
      <c r="ATY47" s="24"/>
      <c r="ATZ47" s="24"/>
      <c r="AUA47" s="24"/>
      <c r="AUB47" s="24"/>
      <c r="AUC47" s="17"/>
      <c r="AUD47" s="24"/>
      <c r="AUE47" s="25"/>
      <c r="AUF47" s="24"/>
      <c r="AUG47" s="24"/>
    </row>
    <row r="48" spans="2:1229" x14ac:dyDescent="0.3">
      <c r="B48" s="8"/>
      <c r="C48" s="2"/>
      <c r="D48" s="3"/>
      <c r="E48" s="3"/>
      <c r="AFZ48" s="10"/>
      <c r="AGA48" s="11"/>
      <c r="AGB48" s="10"/>
      <c r="AGL48" s="10"/>
      <c r="AGM48" s="11"/>
      <c r="AGN48" s="10"/>
    </row>
    <row r="49" spans="2:872" x14ac:dyDescent="0.3">
      <c r="B49" s="6"/>
      <c r="C49" s="2"/>
      <c r="D49" s="5"/>
      <c r="E49" s="5"/>
      <c r="AFZ49" s="10"/>
      <c r="AGA49" s="11"/>
      <c r="AGB49" s="10"/>
      <c r="AGL49" s="10"/>
      <c r="AGM49" s="11"/>
      <c r="AGN49" s="10"/>
    </row>
    <row r="50" spans="2:872" x14ac:dyDescent="0.3">
      <c r="AFZ50" s="10"/>
      <c r="AGA50" s="11"/>
      <c r="AGB50" s="10"/>
      <c r="AGL50" s="10"/>
      <c r="AGM50" s="11"/>
      <c r="AGN50" s="10"/>
    </row>
    <row r="51" spans="2:872" x14ac:dyDescent="0.3">
      <c r="B51" s="9"/>
      <c r="AFZ51" s="10"/>
      <c r="AGA51" s="11"/>
      <c r="AGB51" s="10"/>
      <c r="AGL51" s="10"/>
      <c r="AGM51" s="11"/>
      <c r="AGN51" s="10"/>
    </row>
    <row r="52" spans="2:872" x14ac:dyDescent="0.3">
      <c r="B52" s="9"/>
      <c r="AFZ52" s="10"/>
      <c r="AGA52" s="11"/>
      <c r="AGB52" s="10"/>
      <c r="AGL52" s="10"/>
      <c r="AGM52" s="11"/>
      <c r="AGN52" s="10"/>
    </row>
    <row r="53" spans="2:872" x14ac:dyDescent="0.3">
      <c r="B53" s="4"/>
      <c r="AFZ53" s="10"/>
      <c r="AGA53" s="11"/>
      <c r="AGB53" s="10"/>
      <c r="AGL53" s="10"/>
      <c r="AGM53" s="11"/>
      <c r="AGN53" s="10"/>
    </row>
    <row r="54" spans="2:872" x14ac:dyDescent="0.3">
      <c r="B54" s="4"/>
      <c r="AFZ54" s="10"/>
      <c r="AGA54" s="11"/>
      <c r="AGB54" s="10"/>
      <c r="AGL54" s="10"/>
      <c r="AGM54" s="11"/>
      <c r="AGN54" s="10"/>
    </row>
    <row r="55" spans="2:872" x14ac:dyDescent="0.3">
      <c r="B55" s="4"/>
      <c r="C55" s="2" t="s">
        <v>8</v>
      </c>
    </row>
    <row r="56" spans="2:872" x14ac:dyDescent="0.3">
      <c r="B56" s="4"/>
    </row>
    <row r="57" spans="2:872" x14ac:dyDescent="0.3">
      <c r="B57" s="4"/>
    </row>
    <row r="58" spans="2:872" x14ac:dyDescent="0.3">
      <c r="B58" s="4"/>
    </row>
    <row r="59" spans="2:872" x14ac:dyDescent="0.3">
      <c r="B59" s="4"/>
    </row>
    <row r="60" spans="2:872" x14ac:dyDescent="0.3">
      <c r="B60" s="4"/>
    </row>
    <row r="61" spans="2:872" x14ac:dyDescent="0.3">
      <c r="B61" s="4"/>
    </row>
    <row r="62" spans="2:872" x14ac:dyDescent="0.3">
      <c r="B62" s="4"/>
    </row>
    <row r="63" spans="2:872" x14ac:dyDescent="0.3">
      <c r="B63" s="4"/>
    </row>
    <row r="64" spans="2:872" x14ac:dyDescent="0.3">
      <c r="B64" s="4"/>
    </row>
    <row r="65" spans="2:2" x14ac:dyDescent="0.3">
      <c r="B65" s="4"/>
    </row>
    <row r="66" spans="2:2" x14ac:dyDescent="0.3">
      <c r="B66" s="4"/>
    </row>
    <row r="67" spans="2:2" x14ac:dyDescent="0.3">
      <c r="B67" s="4"/>
    </row>
    <row r="68" spans="2:2" x14ac:dyDescent="0.3">
      <c r="B68" s="4"/>
    </row>
    <row r="69" spans="2:2" x14ac:dyDescent="0.3">
      <c r="B69" s="4"/>
    </row>
    <row r="70" spans="2:2" x14ac:dyDescent="0.3">
      <c r="B70" s="4"/>
    </row>
    <row r="71" spans="2:2" x14ac:dyDescent="0.3">
      <c r="B71" s="4"/>
    </row>
    <row r="72" spans="2:2" x14ac:dyDescent="0.3">
      <c r="B72" s="4"/>
    </row>
    <row r="73" spans="2:2" x14ac:dyDescent="0.3">
      <c r="B73" s="4"/>
    </row>
    <row r="74" spans="2:2" x14ac:dyDescent="0.3">
      <c r="B74" s="4"/>
    </row>
    <row r="75" spans="2:2" x14ac:dyDescent="0.3">
      <c r="B75" s="4"/>
    </row>
    <row r="76" spans="2:2" x14ac:dyDescent="0.3">
      <c r="B76" s="4"/>
    </row>
    <row r="77" spans="2:2" x14ac:dyDescent="0.3">
      <c r="B77" s="4"/>
    </row>
    <row r="78" spans="2:2" x14ac:dyDescent="0.3">
      <c r="B78" s="4"/>
    </row>
    <row r="79" spans="2:2" x14ac:dyDescent="0.3">
      <c r="B79" s="4"/>
    </row>
    <row r="80" spans="2:2" x14ac:dyDescent="0.3">
      <c r="B80" s="4"/>
    </row>
    <row r="81" spans="2:2" x14ac:dyDescent="0.3">
      <c r="B81" s="4"/>
    </row>
    <row r="82" spans="2:2" x14ac:dyDescent="0.3">
      <c r="B82" s="4"/>
    </row>
    <row r="83" spans="2:2" x14ac:dyDescent="0.3">
      <c r="B83" s="4"/>
    </row>
    <row r="84" spans="2:2" x14ac:dyDescent="0.3">
      <c r="B84" s="4"/>
    </row>
    <row r="85" spans="2:2" x14ac:dyDescent="0.3">
      <c r="B85" s="4"/>
    </row>
    <row r="86" spans="2:2" x14ac:dyDescent="0.3">
      <c r="B86" s="4"/>
    </row>
    <row r="87" spans="2:2" x14ac:dyDescent="0.3">
      <c r="B87" s="4"/>
    </row>
    <row r="88" spans="2:2" x14ac:dyDescent="0.3">
      <c r="B88" s="4"/>
    </row>
    <row r="89" spans="2:2" x14ac:dyDescent="0.3">
      <c r="B89" s="4"/>
    </row>
    <row r="90" spans="2:2" x14ac:dyDescent="0.3">
      <c r="B90" s="4"/>
    </row>
    <row r="91" spans="2:2" x14ac:dyDescent="0.3">
      <c r="B91" s="4"/>
    </row>
    <row r="92" spans="2:2" x14ac:dyDescent="0.3">
      <c r="B92" s="4"/>
    </row>
    <row r="93" spans="2:2" x14ac:dyDescent="0.3">
      <c r="B93" s="4"/>
    </row>
    <row r="94" spans="2:2" x14ac:dyDescent="0.3">
      <c r="B94" s="4"/>
    </row>
    <row r="95" spans="2:2" x14ac:dyDescent="0.3">
      <c r="B95" s="4"/>
    </row>
    <row r="96" spans="2:2" x14ac:dyDescent="0.3">
      <c r="B96" s="4"/>
    </row>
    <row r="97" spans="2:2" x14ac:dyDescent="0.3">
      <c r="B97" s="4"/>
    </row>
    <row r="98" spans="2:2" x14ac:dyDescent="0.3">
      <c r="B98" s="4"/>
    </row>
    <row r="99" spans="2:2" x14ac:dyDescent="0.3">
      <c r="B99" s="4"/>
    </row>
    <row r="100" spans="2:2" x14ac:dyDescent="0.3">
      <c r="B100" s="4"/>
    </row>
    <row r="101" spans="2:2" x14ac:dyDescent="0.3">
      <c r="B101" s="4"/>
    </row>
    <row r="102" spans="2:2" x14ac:dyDescent="0.3">
      <c r="B102" s="4"/>
    </row>
    <row r="103" spans="2:2" x14ac:dyDescent="0.3">
      <c r="B103" s="4"/>
    </row>
    <row r="104" spans="2:2" x14ac:dyDescent="0.3">
      <c r="B104" s="4"/>
    </row>
    <row r="105" spans="2:2" x14ac:dyDescent="0.3">
      <c r="B105" s="4"/>
    </row>
    <row r="106" spans="2:2" x14ac:dyDescent="0.3">
      <c r="B106" s="4"/>
    </row>
    <row r="107" spans="2:2" x14ac:dyDescent="0.3">
      <c r="B107" s="4"/>
    </row>
    <row r="108" spans="2:2" x14ac:dyDescent="0.3">
      <c r="B108" s="4"/>
    </row>
    <row r="109" spans="2:2" x14ac:dyDescent="0.3">
      <c r="B109" s="4"/>
    </row>
    <row r="110" spans="2:2" x14ac:dyDescent="0.3">
      <c r="B110" s="4"/>
    </row>
    <row r="111" spans="2:2" x14ac:dyDescent="0.3">
      <c r="B111" s="4"/>
    </row>
    <row r="112" spans="2:2" x14ac:dyDescent="0.3">
      <c r="B112" s="4"/>
    </row>
    <row r="113" spans="2:2" x14ac:dyDescent="0.3">
      <c r="B113" s="4"/>
    </row>
    <row r="114" spans="2:2" x14ac:dyDescent="0.3">
      <c r="B114" s="4"/>
    </row>
    <row r="115" spans="2:2" x14ac:dyDescent="0.3">
      <c r="B115" s="4"/>
    </row>
    <row r="116" spans="2:2" x14ac:dyDescent="0.3">
      <c r="B116" s="4"/>
    </row>
    <row r="117" spans="2:2" x14ac:dyDescent="0.3">
      <c r="B117" s="4"/>
    </row>
    <row r="118" spans="2:2" x14ac:dyDescent="0.3">
      <c r="B118" s="4"/>
    </row>
    <row r="119" spans="2:2" x14ac:dyDescent="0.3">
      <c r="B119" s="4"/>
    </row>
    <row r="120" spans="2:2" x14ac:dyDescent="0.3">
      <c r="B120" s="4"/>
    </row>
    <row r="121" spans="2:2" x14ac:dyDescent="0.3">
      <c r="B121" s="4"/>
    </row>
    <row r="122" spans="2:2" x14ac:dyDescent="0.3">
      <c r="B122" s="4"/>
    </row>
    <row r="123" spans="2:2" x14ac:dyDescent="0.3">
      <c r="B123" s="4"/>
    </row>
    <row r="124" spans="2:2" x14ac:dyDescent="0.3">
      <c r="B124" s="4"/>
    </row>
    <row r="125" spans="2:2" x14ac:dyDescent="0.3">
      <c r="B125" s="4"/>
    </row>
    <row r="126" spans="2:2" x14ac:dyDescent="0.3">
      <c r="B126" s="4"/>
    </row>
    <row r="127" spans="2:2" x14ac:dyDescent="0.3">
      <c r="B127" s="4"/>
    </row>
    <row r="128" spans="2:2" x14ac:dyDescent="0.3">
      <c r="B128" s="4"/>
    </row>
    <row r="129" spans="2:2" x14ac:dyDescent="0.3">
      <c r="B129" s="4"/>
    </row>
    <row r="130" spans="2:2" x14ac:dyDescent="0.3">
      <c r="B130" s="4"/>
    </row>
    <row r="131" spans="2:2" x14ac:dyDescent="0.3">
      <c r="B131" s="4"/>
    </row>
    <row r="132" spans="2:2" x14ac:dyDescent="0.3">
      <c r="B132" s="4"/>
    </row>
    <row r="133" spans="2:2" x14ac:dyDescent="0.3">
      <c r="B133" s="4"/>
    </row>
    <row r="134" spans="2:2" x14ac:dyDescent="0.3">
      <c r="B134" s="4"/>
    </row>
    <row r="135" spans="2:2" x14ac:dyDescent="0.3">
      <c r="B135" s="4"/>
    </row>
    <row r="136" spans="2:2" x14ac:dyDescent="0.3">
      <c r="B136" s="4"/>
    </row>
    <row r="137" spans="2:2" x14ac:dyDescent="0.3">
      <c r="B137" s="4"/>
    </row>
    <row r="138" spans="2:2" x14ac:dyDescent="0.3">
      <c r="B138" s="4"/>
    </row>
    <row r="139" spans="2:2" x14ac:dyDescent="0.3">
      <c r="B139" s="4"/>
    </row>
    <row r="140" spans="2:2" x14ac:dyDescent="0.3">
      <c r="B140" s="4"/>
    </row>
    <row r="141" spans="2:2" x14ac:dyDescent="0.3">
      <c r="B141" s="4"/>
    </row>
    <row r="142" spans="2:2" x14ac:dyDescent="0.3">
      <c r="B142" s="4"/>
    </row>
    <row r="143" spans="2:2" x14ac:dyDescent="0.3">
      <c r="B143" s="4"/>
    </row>
    <row r="144" spans="2:2" x14ac:dyDescent="0.3">
      <c r="B144" s="4"/>
    </row>
    <row r="145" spans="2:2" x14ac:dyDescent="0.3">
      <c r="B145" s="4"/>
    </row>
    <row r="146" spans="2:2" x14ac:dyDescent="0.3">
      <c r="B146" s="4"/>
    </row>
    <row r="147" spans="2:2" x14ac:dyDescent="0.3">
      <c r="B147" s="4"/>
    </row>
    <row r="148" spans="2:2" x14ac:dyDescent="0.3">
      <c r="B148" s="4"/>
    </row>
    <row r="149" spans="2:2" x14ac:dyDescent="0.3">
      <c r="B149" s="4"/>
    </row>
    <row r="150" spans="2:2" x14ac:dyDescent="0.3">
      <c r="B150" s="4"/>
    </row>
    <row r="151" spans="2:2" x14ac:dyDescent="0.3">
      <c r="B151" s="4"/>
    </row>
    <row r="152" spans="2:2" x14ac:dyDescent="0.3">
      <c r="B152" s="4"/>
    </row>
    <row r="153" spans="2:2" x14ac:dyDescent="0.3">
      <c r="B153" s="4"/>
    </row>
    <row r="154" spans="2:2" x14ac:dyDescent="0.3">
      <c r="B154" s="4"/>
    </row>
    <row r="155" spans="2:2" x14ac:dyDescent="0.3">
      <c r="B155" s="4"/>
    </row>
    <row r="156" spans="2:2" x14ac:dyDescent="0.3">
      <c r="B156" s="4"/>
    </row>
    <row r="157" spans="2:2" x14ac:dyDescent="0.3">
      <c r="B157" s="4"/>
    </row>
    <row r="158" spans="2:2" x14ac:dyDescent="0.3">
      <c r="B158" s="4"/>
    </row>
    <row r="159" spans="2:2" x14ac:dyDescent="0.3">
      <c r="B159" s="4"/>
    </row>
    <row r="160" spans="2:2" x14ac:dyDescent="0.3">
      <c r="B160" s="4"/>
    </row>
    <row r="161" spans="2:2" x14ac:dyDescent="0.3">
      <c r="B161" s="4"/>
    </row>
    <row r="162" spans="2:2" x14ac:dyDescent="0.3">
      <c r="B162" s="4"/>
    </row>
    <row r="163" spans="2:2" x14ac:dyDescent="0.3">
      <c r="B163" s="4"/>
    </row>
    <row r="164" spans="2:2" x14ac:dyDescent="0.3">
      <c r="B164" s="4"/>
    </row>
    <row r="165" spans="2:2" x14ac:dyDescent="0.3">
      <c r="B165" s="4"/>
    </row>
    <row r="166" spans="2:2" x14ac:dyDescent="0.3">
      <c r="B166" s="4"/>
    </row>
    <row r="167" spans="2:2" x14ac:dyDescent="0.3">
      <c r="B167" s="4"/>
    </row>
    <row r="168" spans="2:2" x14ac:dyDescent="0.3">
      <c r="B168" s="4"/>
    </row>
    <row r="169" spans="2:2" x14ac:dyDescent="0.3">
      <c r="B169" s="4"/>
    </row>
    <row r="170" spans="2:2" x14ac:dyDescent="0.3">
      <c r="B170" s="4"/>
    </row>
    <row r="171" spans="2:2" x14ac:dyDescent="0.3">
      <c r="B171" s="4"/>
    </row>
    <row r="172" spans="2:2" x14ac:dyDescent="0.3">
      <c r="B172" s="4"/>
    </row>
    <row r="173" spans="2:2" x14ac:dyDescent="0.3">
      <c r="B173" s="4"/>
    </row>
    <row r="174" spans="2:2" x14ac:dyDescent="0.3">
      <c r="B174" s="4"/>
    </row>
    <row r="175" spans="2:2" x14ac:dyDescent="0.3">
      <c r="B175" s="4"/>
    </row>
    <row r="176" spans="2:2" x14ac:dyDescent="0.3">
      <c r="B176" s="4"/>
    </row>
    <row r="177" spans="2:2" x14ac:dyDescent="0.3">
      <c r="B177" s="4"/>
    </row>
    <row r="178" spans="2:2" x14ac:dyDescent="0.3">
      <c r="B178" s="4"/>
    </row>
    <row r="179" spans="2:2" x14ac:dyDescent="0.3">
      <c r="B179" s="4"/>
    </row>
    <row r="180" spans="2:2" x14ac:dyDescent="0.3">
      <c r="B180" s="4"/>
    </row>
    <row r="181" spans="2:2" x14ac:dyDescent="0.3">
      <c r="B181" s="4"/>
    </row>
    <row r="182" spans="2:2" x14ac:dyDescent="0.3">
      <c r="B182" s="4"/>
    </row>
    <row r="183" spans="2:2" x14ac:dyDescent="0.3">
      <c r="B183" s="4"/>
    </row>
    <row r="184" spans="2:2" x14ac:dyDescent="0.3">
      <c r="B184" s="4"/>
    </row>
    <row r="185" spans="2:2" x14ac:dyDescent="0.3">
      <c r="B185" s="4"/>
    </row>
    <row r="186" spans="2:2" x14ac:dyDescent="0.3">
      <c r="B186" s="4"/>
    </row>
    <row r="187" spans="2:2" x14ac:dyDescent="0.3">
      <c r="B187" s="4"/>
    </row>
    <row r="188" spans="2:2" x14ac:dyDescent="0.3">
      <c r="B188" s="4"/>
    </row>
    <row r="189" spans="2:2" x14ac:dyDescent="0.3">
      <c r="B189" s="4"/>
    </row>
    <row r="190" spans="2:2" x14ac:dyDescent="0.3">
      <c r="B190" s="4"/>
    </row>
    <row r="191" spans="2:2" x14ac:dyDescent="0.3">
      <c r="B191" s="4"/>
    </row>
    <row r="192" spans="2:2" x14ac:dyDescent="0.3">
      <c r="B192" s="4"/>
    </row>
    <row r="193" spans="2:2" x14ac:dyDescent="0.3">
      <c r="B193" s="4"/>
    </row>
    <row r="194" spans="2:2" x14ac:dyDescent="0.3">
      <c r="B194" s="4"/>
    </row>
    <row r="195" spans="2:2" x14ac:dyDescent="0.3">
      <c r="B195" s="4"/>
    </row>
    <row r="196" spans="2:2" x14ac:dyDescent="0.3">
      <c r="B196" s="4"/>
    </row>
    <row r="197" spans="2:2" x14ac:dyDescent="0.3">
      <c r="B197" s="4"/>
    </row>
    <row r="198" spans="2:2" x14ac:dyDescent="0.3">
      <c r="B198" s="4"/>
    </row>
    <row r="199" spans="2:2" x14ac:dyDescent="0.3">
      <c r="B199" s="4"/>
    </row>
    <row r="200" spans="2:2" x14ac:dyDescent="0.3">
      <c r="B200" s="4"/>
    </row>
    <row r="201" spans="2:2" x14ac:dyDescent="0.3">
      <c r="B201" s="4"/>
    </row>
    <row r="202" spans="2:2" x14ac:dyDescent="0.3">
      <c r="B202" s="4"/>
    </row>
    <row r="203" spans="2:2" x14ac:dyDescent="0.3">
      <c r="B203" s="4"/>
    </row>
    <row r="204" spans="2:2" x14ac:dyDescent="0.3">
      <c r="B204" s="4"/>
    </row>
    <row r="205" spans="2:2" x14ac:dyDescent="0.3">
      <c r="B205" s="4"/>
    </row>
    <row r="206" spans="2:2" x14ac:dyDescent="0.3">
      <c r="B206" s="4"/>
    </row>
    <row r="207" spans="2:2" x14ac:dyDescent="0.3">
      <c r="B207" s="4"/>
    </row>
    <row r="208" spans="2:2" x14ac:dyDescent="0.3">
      <c r="B208" s="4"/>
    </row>
    <row r="209" spans="2:2" x14ac:dyDescent="0.3">
      <c r="B209" s="4"/>
    </row>
    <row r="210" spans="2:2" x14ac:dyDescent="0.3">
      <c r="B210" s="4"/>
    </row>
    <row r="211" spans="2:2" x14ac:dyDescent="0.3">
      <c r="B211" s="4"/>
    </row>
    <row r="212" spans="2:2" x14ac:dyDescent="0.3">
      <c r="B212" s="4"/>
    </row>
    <row r="213" spans="2:2" x14ac:dyDescent="0.3">
      <c r="B213" s="4"/>
    </row>
    <row r="214" spans="2:2" x14ac:dyDescent="0.3">
      <c r="B214" s="4"/>
    </row>
    <row r="215" spans="2:2" x14ac:dyDescent="0.3">
      <c r="B215" s="4"/>
    </row>
    <row r="216" spans="2:2" x14ac:dyDescent="0.3">
      <c r="B216" s="4"/>
    </row>
    <row r="217" spans="2:2" x14ac:dyDescent="0.3">
      <c r="B217" s="4"/>
    </row>
    <row r="218" spans="2:2" x14ac:dyDescent="0.3">
      <c r="B218" s="4"/>
    </row>
    <row r="219" spans="2:2" x14ac:dyDescent="0.3">
      <c r="B219" s="4"/>
    </row>
    <row r="220" spans="2:2" x14ac:dyDescent="0.3">
      <c r="B220" s="4"/>
    </row>
    <row r="221" spans="2:2" x14ac:dyDescent="0.3">
      <c r="B221" s="4"/>
    </row>
    <row r="222" spans="2:2" x14ac:dyDescent="0.3">
      <c r="B222" s="4"/>
    </row>
    <row r="223" spans="2:2" x14ac:dyDescent="0.3">
      <c r="B223" s="4"/>
    </row>
    <row r="224" spans="2:2" x14ac:dyDescent="0.3">
      <c r="B224" s="4"/>
    </row>
    <row r="225" spans="2:2" x14ac:dyDescent="0.3">
      <c r="B225" s="4"/>
    </row>
    <row r="226" spans="2:2" x14ac:dyDescent="0.3">
      <c r="B226" s="4"/>
    </row>
    <row r="227" spans="2:2" x14ac:dyDescent="0.3">
      <c r="B227" s="4"/>
    </row>
    <row r="228" spans="2:2" x14ac:dyDescent="0.3">
      <c r="B228" s="4"/>
    </row>
    <row r="229" spans="2:2" x14ac:dyDescent="0.3">
      <c r="B229" s="4"/>
    </row>
    <row r="230" spans="2:2" x14ac:dyDescent="0.3">
      <c r="B230" s="4"/>
    </row>
    <row r="231" spans="2:2" x14ac:dyDescent="0.3">
      <c r="B231" s="4"/>
    </row>
    <row r="232" spans="2:2" x14ac:dyDescent="0.3">
      <c r="B232" s="4"/>
    </row>
    <row r="233" spans="2:2" x14ac:dyDescent="0.3">
      <c r="B233" s="4"/>
    </row>
    <row r="234" spans="2:2" x14ac:dyDescent="0.3">
      <c r="B234" s="4"/>
    </row>
    <row r="235" spans="2:2" x14ac:dyDescent="0.3">
      <c r="B235" s="4"/>
    </row>
    <row r="236" spans="2:2" x14ac:dyDescent="0.3">
      <c r="B236" s="4"/>
    </row>
    <row r="237" spans="2:2" x14ac:dyDescent="0.3">
      <c r="B237" s="4"/>
    </row>
    <row r="238" spans="2:2" x14ac:dyDescent="0.3">
      <c r="B238" s="4"/>
    </row>
    <row r="239" spans="2:2" x14ac:dyDescent="0.3">
      <c r="B239" s="4"/>
    </row>
    <row r="240" spans="2:2" x14ac:dyDescent="0.3">
      <c r="B240" s="4"/>
    </row>
    <row r="241" spans="2:2" x14ac:dyDescent="0.3">
      <c r="B241" s="4"/>
    </row>
    <row r="242" spans="2:2" x14ac:dyDescent="0.3">
      <c r="B242" s="4"/>
    </row>
    <row r="243" spans="2:2" x14ac:dyDescent="0.3">
      <c r="B243" s="4"/>
    </row>
    <row r="244" spans="2:2" x14ac:dyDescent="0.3">
      <c r="B244" s="4"/>
    </row>
    <row r="245" spans="2:2" x14ac:dyDescent="0.3">
      <c r="B245" s="4"/>
    </row>
    <row r="246" spans="2:2" x14ac:dyDescent="0.3">
      <c r="B246" s="4"/>
    </row>
    <row r="247" spans="2:2" x14ac:dyDescent="0.3">
      <c r="B247" s="4"/>
    </row>
    <row r="248" spans="2:2" x14ac:dyDescent="0.3">
      <c r="B248" s="4"/>
    </row>
    <row r="249" spans="2:2" x14ac:dyDescent="0.3">
      <c r="B249" s="4"/>
    </row>
    <row r="250" spans="2:2" x14ac:dyDescent="0.3">
      <c r="B250" s="4"/>
    </row>
    <row r="251" spans="2:2" x14ac:dyDescent="0.3">
      <c r="B251" s="4"/>
    </row>
    <row r="252" spans="2:2" x14ac:dyDescent="0.3">
      <c r="B252" s="4"/>
    </row>
    <row r="253" spans="2:2" x14ac:dyDescent="0.3">
      <c r="B253" s="4"/>
    </row>
    <row r="254" spans="2:2" x14ac:dyDescent="0.3">
      <c r="B254" s="4"/>
    </row>
    <row r="255" spans="2:2" x14ac:dyDescent="0.3">
      <c r="B255" s="4"/>
    </row>
  </sheetData>
  <mergeCells count="921">
    <mergeCell ref="ASX29:ATC29"/>
    <mergeCell ref="ATD29:ATE29"/>
    <mergeCell ref="ATF29:ATI29"/>
    <mergeCell ref="ATJ29:ATO29"/>
    <mergeCell ref="ATP29:ATQ29"/>
    <mergeCell ref="ATR29:ATU29"/>
    <mergeCell ref="ATV29:AUA29"/>
    <mergeCell ref="AUB29:AUC29"/>
    <mergeCell ref="AUD29:AUG29"/>
    <mergeCell ref="ARN29:ARS29"/>
    <mergeCell ref="ART29:ARU29"/>
    <mergeCell ref="ARV29:ARY29"/>
    <mergeCell ref="ARZ29:ASE29"/>
    <mergeCell ref="ASF29:ASG29"/>
    <mergeCell ref="ASH29:ASK29"/>
    <mergeCell ref="ASL29:ASQ29"/>
    <mergeCell ref="ASR29:ASS29"/>
    <mergeCell ref="AST29:ASW29"/>
    <mergeCell ref="AQD29:AQI29"/>
    <mergeCell ref="AQJ29:AQK29"/>
    <mergeCell ref="AQL29:AQO29"/>
    <mergeCell ref="AQP29:AQU29"/>
    <mergeCell ref="AQV29:AQW29"/>
    <mergeCell ref="AQX29:ARA29"/>
    <mergeCell ref="ARB29:ARG29"/>
    <mergeCell ref="ARH29:ARI29"/>
    <mergeCell ref="ARJ29:ARM29"/>
    <mergeCell ref="AOT29:AOY29"/>
    <mergeCell ref="AOZ29:APA29"/>
    <mergeCell ref="APB29:APE29"/>
    <mergeCell ref="APF29:APK29"/>
    <mergeCell ref="APL29:APM29"/>
    <mergeCell ref="APN29:APQ29"/>
    <mergeCell ref="APR29:APW29"/>
    <mergeCell ref="APX29:APY29"/>
    <mergeCell ref="APZ29:AQC29"/>
    <mergeCell ref="ANJ29:ANO29"/>
    <mergeCell ref="ANP29:ANQ29"/>
    <mergeCell ref="ANR29:ANU29"/>
    <mergeCell ref="ANV29:AOA29"/>
    <mergeCell ref="AOB29:AOC29"/>
    <mergeCell ref="AOD29:AOG29"/>
    <mergeCell ref="AOH29:AOM29"/>
    <mergeCell ref="AON29:AOO29"/>
    <mergeCell ref="AOP29:AOS29"/>
    <mergeCell ref="ALZ29:AME29"/>
    <mergeCell ref="AMF29:AMG29"/>
    <mergeCell ref="AMH29:AMK29"/>
    <mergeCell ref="AML29:AMQ29"/>
    <mergeCell ref="AMR29:AMS29"/>
    <mergeCell ref="AMT29:AMW29"/>
    <mergeCell ref="AMX29:ANC29"/>
    <mergeCell ref="AND29:ANE29"/>
    <mergeCell ref="ANF29:ANI29"/>
    <mergeCell ref="AKP29:AKU29"/>
    <mergeCell ref="AKV29:AKW29"/>
    <mergeCell ref="AKX29:ALA29"/>
    <mergeCell ref="ALB29:ALG29"/>
    <mergeCell ref="ALH29:ALI29"/>
    <mergeCell ref="ALJ29:ALM29"/>
    <mergeCell ref="ALN29:ALS29"/>
    <mergeCell ref="ALT29:ALU29"/>
    <mergeCell ref="ALV29:ALY29"/>
    <mergeCell ref="AJF29:AJK29"/>
    <mergeCell ref="AJL29:AJM29"/>
    <mergeCell ref="AJN29:AJQ29"/>
    <mergeCell ref="AJR29:AJW29"/>
    <mergeCell ref="AJX29:AJY29"/>
    <mergeCell ref="AJZ29:AKC29"/>
    <mergeCell ref="AKD29:AKI29"/>
    <mergeCell ref="AKJ29:AKK29"/>
    <mergeCell ref="AKL29:AKO29"/>
    <mergeCell ref="AHV29:AIA29"/>
    <mergeCell ref="AIB29:AIC29"/>
    <mergeCell ref="AID29:AIG29"/>
    <mergeCell ref="AIH29:AIM29"/>
    <mergeCell ref="AIN29:AIO29"/>
    <mergeCell ref="AIP29:AIS29"/>
    <mergeCell ref="AIT29:AIY29"/>
    <mergeCell ref="AIZ29:AJA29"/>
    <mergeCell ref="AJB29:AJE29"/>
    <mergeCell ref="AGL29:AGQ29"/>
    <mergeCell ref="AGR29:AGS29"/>
    <mergeCell ref="AGT29:AGW29"/>
    <mergeCell ref="AGX29:AHC29"/>
    <mergeCell ref="AHD29:AHE29"/>
    <mergeCell ref="AHF29:AHI29"/>
    <mergeCell ref="AHJ29:AHO29"/>
    <mergeCell ref="AHP29:AHQ29"/>
    <mergeCell ref="AHR29:AHU29"/>
    <mergeCell ref="AFB29:AFG29"/>
    <mergeCell ref="AFH29:AFI29"/>
    <mergeCell ref="AFJ29:AFM29"/>
    <mergeCell ref="AFN29:AFS29"/>
    <mergeCell ref="AFT29:AFU29"/>
    <mergeCell ref="AFV29:AFY29"/>
    <mergeCell ref="AFZ29:AGE29"/>
    <mergeCell ref="AGF29:AGG29"/>
    <mergeCell ref="AGH29:AGK29"/>
    <mergeCell ref="ADR29:ADW29"/>
    <mergeCell ref="ADX29:ADY29"/>
    <mergeCell ref="ADZ29:AEC29"/>
    <mergeCell ref="AED29:AEI29"/>
    <mergeCell ref="AEJ29:AEK29"/>
    <mergeCell ref="AEL29:AEO29"/>
    <mergeCell ref="AEP29:AEU29"/>
    <mergeCell ref="AEV29:AEW29"/>
    <mergeCell ref="AEX29:AFA29"/>
    <mergeCell ref="ACH29:ACM29"/>
    <mergeCell ref="ACN29:ACO29"/>
    <mergeCell ref="ACP29:ACS29"/>
    <mergeCell ref="ACT29:ACY29"/>
    <mergeCell ref="ACZ29:ADA29"/>
    <mergeCell ref="ADB29:ADE29"/>
    <mergeCell ref="ADF29:ADK29"/>
    <mergeCell ref="ADL29:ADM29"/>
    <mergeCell ref="ADN29:ADQ29"/>
    <mergeCell ref="AAX29:ABC29"/>
    <mergeCell ref="ABD29:ABE29"/>
    <mergeCell ref="ABF29:ABI29"/>
    <mergeCell ref="ABJ29:ABO29"/>
    <mergeCell ref="ABP29:ABQ29"/>
    <mergeCell ref="ABR29:ABU29"/>
    <mergeCell ref="ABV29:ACA29"/>
    <mergeCell ref="ACB29:ACC29"/>
    <mergeCell ref="ACD29:ACG29"/>
    <mergeCell ref="ZN29:ZS29"/>
    <mergeCell ref="ZT29:ZU29"/>
    <mergeCell ref="ZV29:ZY29"/>
    <mergeCell ref="ZZ29:AAE29"/>
    <mergeCell ref="AAF29:AAG29"/>
    <mergeCell ref="AAH29:AAK29"/>
    <mergeCell ref="AAL29:AAQ29"/>
    <mergeCell ref="AAR29:AAS29"/>
    <mergeCell ref="AAT29:AAW29"/>
    <mergeCell ref="YD29:YI29"/>
    <mergeCell ref="YJ29:YK29"/>
    <mergeCell ref="YL29:YO29"/>
    <mergeCell ref="YP29:YU29"/>
    <mergeCell ref="YV29:YW29"/>
    <mergeCell ref="YX29:ZA29"/>
    <mergeCell ref="ZB29:ZG29"/>
    <mergeCell ref="ZH29:ZI29"/>
    <mergeCell ref="ZJ29:ZM29"/>
    <mergeCell ref="WT29:WY29"/>
    <mergeCell ref="WZ29:XA29"/>
    <mergeCell ref="XB29:XE29"/>
    <mergeCell ref="XF29:XK29"/>
    <mergeCell ref="XL29:XM29"/>
    <mergeCell ref="XN29:XQ29"/>
    <mergeCell ref="XR29:XW29"/>
    <mergeCell ref="XX29:XY29"/>
    <mergeCell ref="XZ29:YC29"/>
    <mergeCell ref="VJ29:VO29"/>
    <mergeCell ref="VP29:VQ29"/>
    <mergeCell ref="VR29:VU29"/>
    <mergeCell ref="VV29:WA29"/>
    <mergeCell ref="WB29:WC29"/>
    <mergeCell ref="WD29:WG29"/>
    <mergeCell ref="WH29:WM29"/>
    <mergeCell ref="WN29:WO29"/>
    <mergeCell ref="WP29:WS29"/>
    <mergeCell ref="TZ29:UE29"/>
    <mergeCell ref="UF29:UG29"/>
    <mergeCell ref="UH29:UK29"/>
    <mergeCell ref="UL29:UQ29"/>
    <mergeCell ref="UR29:US29"/>
    <mergeCell ref="UT29:UW29"/>
    <mergeCell ref="UX29:VC29"/>
    <mergeCell ref="VD29:VE29"/>
    <mergeCell ref="VF29:VI29"/>
    <mergeCell ref="SP29:SU29"/>
    <mergeCell ref="SV29:SW29"/>
    <mergeCell ref="SX29:TA29"/>
    <mergeCell ref="TB29:TG29"/>
    <mergeCell ref="TH29:TI29"/>
    <mergeCell ref="TJ29:TM29"/>
    <mergeCell ref="TN29:TS29"/>
    <mergeCell ref="TT29:TU29"/>
    <mergeCell ref="TV29:TY29"/>
    <mergeCell ref="RF29:RK29"/>
    <mergeCell ref="RL29:RM29"/>
    <mergeCell ref="RN29:RQ29"/>
    <mergeCell ref="RR29:RW29"/>
    <mergeCell ref="RX29:RY29"/>
    <mergeCell ref="RZ29:SC29"/>
    <mergeCell ref="SD29:SI29"/>
    <mergeCell ref="SJ29:SK29"/>
    <mergeCell ref="SL29:SO29"/>
    <mergeCell ref="PV29:QA29"/>
    <mergeCell ref="QB29:QC29"/>
    <mergeCell ref="QD29:QG29"/>
    <mergeCell ref="QH29:QM29"/>
    <mergeCell ref="QN29:QO29"/>
    <mergeCell ref="QP29:QS29"/>
    <mergeCell ref="QT29:QY29"/>
    <mergeCell ref="QZ29:RA29"/>
    <mergeCell ref="RB29:RE29"/>
    <mergeCell ref="OL29:OQ29"/>
    <mergeCell ref="OR29:OS29"/>
    <mergeCell ref="OT29:OW29"/>
    <mergeCell ref="OX29:PC29"/>
    <mergeCell ref="PD29:PE29"/>
    <mergeCell ref="PF29:PI29"/>
    <mergeCell ref="PJ29:PO29"/>
    <mergeCell ref="PP29:PQ29"/>
    <mergeCell ref="PR29:PU29"/>
    <mergeCell ref="NB29:NG29"/>
    <mergeCell ref="NH29:NI29"/>
    <mergeCell ref="NJ29:NM29"/>
    <mergeCell ref="NN29:NS29"/>
    <mergeCell ref="NT29:NU29"/>
    <mergeCell ref="NV29:NY29"/>
    <mergeCell ref="NZ29:OE29"/>
    <mergeCell ref="OF29:OG29"/>
    <mergeCell ref="OH29:OK29"/>
    <mergeCell ref="LR29:LW29"/>
    <mergeCell ref="LX29:LY29"/>
    <mergeCell ref="LZ29:MC29"/>
    <mergeCell ref="MD29:MI29"/>
    <mergeCell ref="MJ29:MK29"/>
    <mergeCell ref="ML29:MO29"/>
    <mergeCell ref="MP29:MU29"/>
    <mergeCell ref="MV29:MW29"/>
    <mergeCell ref="MX29:NA29"/>
    <mergeCell ref="KH29:KM29"/>
    <mergeCell ref="KN29:KO29"/>
    <mergeCell ref="KP29:KS29"/>
    <mergeCell ref="KT29:KY29"/>
    <mergeCell ref="KZ29:LA29"/>
    <mergeCell ref="LB29:LE29"/>
    <mergeCell ref="LF29:LK29"/>
    <mergeCell ref="LL29:LM29"/>
    <mergeCell ref="LN29:LQ29"/>
    <mergeCell ref="IX29:JC29"/>
    <mergeCell ref="JD29:JE29"/>
    <mergeCell ref="JF29:JI29"/>
    <mergeCell ref="JJ29:JO29"/>
    <mergeCell ref="JP29:JQ29"/>
    <mergeCell ref="JR29:JU29"/>
    <mergeCell ref="JV29:KA29"/>
    <mergeCell ref="KB29:KC29"/>
    <mergeCell ref="KD29:KG29"/>
    <mergeCell ref="HN29:HS29"/>
    <mergeCell ref="HT29:HU29"/>
    <mergeCell ref="HV29:HY29"/>
    <mergeCell ref="HZ29:IE29"/>
    <mergeCell ref="IF29:IG29"/>
    <mergeCell ref="IH29:IK29"/>
    <mergeCell ref="IL29:IQ29"/>
    <mergeCell ref="IR29:IS29"/>
    <mergeCell ref="IT29:IW29"/>
    <mergeCell ref="GD29:GI29"/>
    <mergeCell ref="GJ29:GK29"/>
    <mergeCell ref="GL29:GO29"/>
    <mergeCell ref="GP29:GU29"/>
    <mergeCell ref="GV29:GW29"/>
    <mergeCell ref="GX29:HA29"/>
    <mergeCell ref="HB29:HG29"/>
    <mergeCell ref="HH29:HI29"/>
    <mergeCell ref="HJ29:HM29"/>
    <mergeCell ref="ET29:EY29"/>
    <mergeCell ref="EZ29:FA29"/>
    <mergeCell ref="FB29:FE29"/>
    <mergeCell ref="FF29:FK29"/>
    <mergeCell ref="FL29:FM29"/>
    <mergeCell ref="FN29:FQ29"/>
    <mergeCell ref="FR29:FW29"/>
    <mergeCell ref="FX29:FY29"/>
    <mergeCell ref="FZ29:GC29"/>
    <mergeCell ref="DJ29:DO29"/>
    <mergeCell ref="DP29:DQ29"/>
    <mergeCell ref="DR29:DU29"/>
    <mergeCell ref="DV29:EA29"/>
    <mergeCell ref="EB29:EC29"/>
    <mergeCell ref="ED29:EG29"/>
    <mergeCell ref="EH29:EM29"/>
    <mergeCell ref="EN29:EO29"/>
    <mergeCell ref="EP29:ES29"/>
    <mergeCell ref="BZ29:CE29"/>
    <mergeCell ref="CF29:CG29"/>
    <mergeCell ref="CH29:CK29"/>
    <mergeCell ref="CL29:CQ29"/>
    <mergeCell ref="CR29:CS29"/>
    <mergeCell ref="CT29:CW29"/>
    <mergeCell ref="CX29:DC29"/>
    <mergeCell ref="DD29:DE29"/>
    <mergeCell ref="DF29:DI29"/>
    <mergeCell ref="AP29:AU29"/>
    <mergeCell ref="AV29:AW29"/>
    <mergeCell ref="AX29:BA29"/>
    <mergeCell ref="BB29:BG29"/>
    <mergeCell ref="BH29:BI29"/>
    <mergeCell ref="BJ29:BM29"/>
    <mergeCell ref="BN29:BS29"/>
    <mergeCell ref="BT29:BU29"/>
    <mergeCell ref="BV29:BY29"/>
    <mergeCell ref="F29:K29"/>
    <mergeCell ref="L29:M29"/>
    <mergeCell ref="N29:Q29"/>
    <mergeCell ref="R29:W29"/>
    <mergeCell ref="X29:Y29"/>
    <mergeCell ref="Z29:AC29"/>
    <mergeCell ref="AD29:AI29"/>
    <mergeCell ref="AJ29:AK29"/>
    <mergeCell ref="AL29:AO29"/>
    <mergeCell ref="ASX12:ATC12"/>
    <mergeCell ref="ATD12:ATE12"/>
    <mergeCell ref="ATF12:ATI12"/>
    <mergeCell ref="ATJ12:ATO12"/>
    <mergeCell ref="ATP12:ATQ12"/>
    <mergeCell ref="ATR12:ATU12"/>
    <mergeCell ref="ATV12:AUA12"/>
    <mergeCell ref="AUB12:AUC12"/>
    <mergeCell ref="AUD12:AUG12"/>
    <mergeCell ref="ARN12:ARS12"/>
    <mergeCell ref="ART12:ARU12"/>
    <mergeCell ref="ARV12:ARY12"/>
    <mergeCell ref="ARZ12:ASE12"/>
    <mergeCell ref="ASF12:ASG12"/>
    <mergeCell ref="ASH12:ASK12"/>
    <mergeCell ref="ASL12:ASQ12"/>
    <mergeCell ref="ASR12:ASS12"/>
    <mergeCell ref="AST12:ASW12"/>
    <mergeCell ref="AQD12:AQI12"/>
    <mergeCell ref="AQJ12:AQK12"/>
    <mergeCell ref="AQL12:AQO12"/>
    <mergeCell ref="AQP12:AQU12"/>
    <mergeCell ref="AQV12:AQW12"/>
    <mergeCell ref="AQX12:ARA12"/>
    <mergeCell ref="ARB12:ARG12"/>
    <mergeCell ref="ARH12:ARI12"/>
    <mergeCell ref="ARJ12:ARM12"/>
    <mergeCell ref="AOT12:AOY12"/>
    <mergeCell ref="AOZ12:APA12"/>
    <mergeCell ref="APB12:APE12"/>
    <mergeCell ref="APF12:APK12"/>
    <mergeCell ref="APL12:APM12"/>
    <mergeCell ref="APN12:APQ12"/>
    <mergeCell ref="APR12:APW12"/>
    <mergeCell ref="APX12:APY12"/>
    <mergeCell ref="APZ12:AQC12"/>
    <mergeCell ref="ANJ12:ANO12"/>
    <mergeCell ref="ANP12:ANQ12"/>
    <mergeCell ref="ANR12:ANU12"/>
    <mergeCell ref="ANV12:AOA12"/>
    <mergeCell ref="AOB12:AOC12"/>
    <mergeCell ref="AOD12:AOG12"/>
    <mergeCell ref="AOH12:AOM12"/>
    <mergeCell ref="AON12:AOO12"/>
    <mergeCell ref="AOP12:AOS12"/>
    <mergeCell ref="ALZ12:AME12"/>
    <mergeCell ref="AMF12:AMG12"/>
    <mergeCell ref="AMH12:AMK12"/>
    <mergeCell ref="AML12:AMQ12"/>
    <mergeCell ref="AMR12:AMS12"/>
    <mergeCell ref="AMT12:AMW12"/>
    <mergeCell ref="AMX12:ANC12"/>
    <mergeCell ref="AND12:ANE12"/>
    <mergeCell ref="ANF12:ANI12"/>
    <mergeCell ref="AKP12:AKU12"/>
    <mergeCell ref="AKV12:AKW12"/>
    <mergeCell ref="AKX12:ALA12"/>
    <mergeCell ref="ALB12:ALG12"/>
    <mergeCell ref="ALH12:ALI12"/>
    <mergeCell ref="ALJ12:ALM12"/>
    <mergeCell ref="ALN12:ALS12"/>
    <mergeCell ref="ALT12:ALU12"/>
    <mergeCell ref="ALV12:ALY12"/>
    <mergeCell ref="AJF12:AJK12"/>
    <mergeCell ref="AJL12:AJM12"/>
    <mergeCell ref="AJN12:AJQ12"/>
    <mergeCell ref="AJR12:AJW12"/>
    <mergeCell ref="AJX12:AJY12"/>
    <mergeCell ref="AJZ12:AKC12"/>
    <mergeCell ref="AKD12:AKI12"/>
    <mergeCell ref="AKJ12:AKK12"/>
    <mergeCell ref="AKL12:AKO12"/>
    <mergeCell ref="AHV12:AIA12"/>
    <mergeCell ref="AIB12:AIC12"/>
    <mergeCell ref="AID12:AIG12"/>
    <mergeCell ref="AIH12:AIM12"/>
    <mergeCell ref="AIN12:AIO12"/>
    <mergeCell ref="AIP12:AIS12"/>
    <mergeCell ref="AIT12:AIY12"/>
    <mergeCell ref="AIZ12:AJA12"/>
    <mergeCell ref="AJB12:AJE12"/>
    <mergeCell ref="AGL12:AGQ12"/>
    <mergeCell ref="AGR12:AGS12"/>
    <mergeCell ref="AGT12:AGW12"/>
    <mergeCell ref="AGX12:AHC12"/>
    <mergeCell ref="AHD12:AHE12"/>
    <mergeCell ref="AHF12:AHI12"/>
    <mergeCell ref="AHJ12:AHO12"/>
    <mergeCell ref="AHP12:AHQ12"/>
    <mergeCell ref="AHR12:AHU12"/>
    <mergeCell ref="AFB12:AFG12"/>
    <mergeCell ref="AFH12:AFI12"/>
    <mergeCell ref="AFJ12:AFM12"/>
    <mergeCell ref="AFN12:AFS12"/>
    <mergeCell ref="AFT12:AFU12"/>
    <mergeCell ref="AFV12:AFY12"/>
    <mergeCell ref="AFZ12:AGE12"/>
    <mergeCell ref="AGF12:AGG12"/>
    <mergeCell ref="AGH12:AGK12"/>
    <mergeCell ref="ADR12:ADW12"/>
    <mergeCell ref="ADX12:ADY12"/>
    <mergeCell ref="ADZ12:AEC12"/>
    <mergeCell ref="AED12:AEI12"/>
    <mergeCell ref="AEJ12:AEK12"/>
    <mergeCell ref="AEL12:AEO12"/>
    <mergeCell ref="AEP12:AEU12"/>
    <mergeCell ref="AEV12:AEW12"/>
    <mergeCell ref="AEX12:AFA12"/>
    <mergeCell ref="ACH12:ACM12"/>
    <mergeCell ref="ACN12:ACO12"/>
    <mergeCell ref="ACP12:ACS12"/>
    <mergeCell ref="ACT12:ACY12"/>
    <mergeCell ref="ACZ12:ADA12"/>
    <mergeCell ref="ADB12:ADE12"/>
    <mergeCell ref="ADF12:ADK12"/>
    <mergeCell ref="ADL12:ADM12"/>
    <mergeCell ref="ADN12:ADQ12"/>
    <mergeCell ref="AAX12:ABC12"/>
    <mergeCell ref="ABD12:ABE12"/>
    <mergeCell ref="ABF12:ABI12"/>
    <mergeCell ref="ABJ12:ABO12"/>
    <mergeCell ref="ABP12:ABQ12"/>
    <mergeCell ref="ABR12:ABU12"/>
    <mergeCell ref="ABV12:ACA12"/>
    <mergeCell ref="ACB12:ACC12"/>
    <mergeCell ref="ACD12:ACG12"/>
    <mergeCell ref="ZN12:ZS12"/>
    <mergeCell ref="ZT12:ZU12"/>
    <mergeCell ref="ZV12:ZY12"/>
    <mergeCell ref="ZZ12:AAE12"/>
    <mergeCell ref="AAF12:AAG12"/>
    <mergeCell ref="AAH12:AAK12"/>
    <mergeCell ref="AAL12:AAQ12"/>
    <mergeCell ref="AAR12:AAS12"/>
    <mergeCell ref="AAT12:AAW12"/>
    <mergeCell ref="YD12:YI12"/>
    <mergeCell ref="YJ12:YK12"/>
    <mergeCell ref="YL12:YO12"/>
    <mergeCell ref="YP12:YU12"/>
    <mergeCell ref="YV12:YW12"/>
    <mergeCell ref="YX12:ZA12"/>
    <mergeCell ref="ZB12:ZG12"/>
    <mergeCell ref="ZH12:ZI12"/>
    <mergeCell ref="ZJ12:ZM12"/>
    <mergeCell ref="WT12:WY12"/>
    <mergeCell ref="WZ12:XA12"/>
    <mergeCell ref="XB12:XE12"/>
    <mergeCell ref="XF12:XK12"/>
    <mergeCell ref="XL12:XM12"/>
    <mergeCell ref="XN12:XQ12"/>
    <mergeCell ref="XR12:XW12"/>
    <mergeCell ref="XX12:XY12"/>
    <mergeCell ref="XZ12:YC12"/>
    <mergeCell ref="VJ12:VO12"/>
    <mergeCell ref="VP12:VQ12"/>
    <mergeCell ref="VR12:VU12"/>
    <mergeCell ref="VV12:WA12"/>
    <mergeCell ref="WB12:WC12"/>
    <mergeCell ref="WD12:WG12"/>
    <mergeCell ref="WH12:WM12"/>
    <mergeCell ref="WN12:WO12"/>
    <mergeCell ref="WP12:WS12"/>
    <mergeCell ref="TZ12:UE12"/>
    <mergeCell ref="UF12:UG12"/>
    <mergeCell ref="UH12:UK12"/>
    <mergeCell ref="UL12:UQ12"/>
    <mergeCell ref="UR12:US12"/>
    <mergeCell ref="UT12:UW12"/>
    <mergeCell ref="UX12:VC12"/>
    <mergeCell ref="VD12:VE12"/>
    <mergeCell ref="VF12:VI12"/>
    <mergeCell ref="SP12:SU12"/>
    <mergeCell ref="SV12:SW12"/>
    <mergeCell ref="SX12:TA12"/>
    <mergeCell ref="TB12:TG12"/>
    <mergeCell ref="TH12:TI12"/>
    <mergeCell ref="TJ12:TM12"/>
    <mergeCell ref="TN12:TS12"/>
    <mergeCell ref="TT12:TU12"/>
    <mergeCell ref="TV12:TY12"/>
    <mergeCell ref="RF12:RK12"/>
    <mergeCell ref="RL12:RM12"/>
    <mergeCell ref="RN12:RQ12"/>
    <mergeCell ref="RR12:RW12"/>
    <mergeCell ref="RX12:RY12"/>
    <mergeCell ref="RZ12:SC12"/>
    <mergeCell ref="SD12:SI12"/>
    <mergeCell ref="SJ12:SK12"/>
    <mergeCell ref="SL12:SO12"/>
    <mergeCell ref="PV12:QA12"/>
    <mergeCell ref="QB12:QC12"/>
    <mergeCell ref="QD12:QG12"/>
    <mergeCell ref="QH12:QM12"/>
    <mergeCell ref="QN12:QO12"/>
    <mergeCell ref="QP12:QS12"/>
    <mergeCell ref="QT12:QY12"/>
    <mergeCell ref="QZ12:RA12"/>
    <mergeCell ref="RB12:RE12"/>
    <mergeCell ref="OL12:OQ12"/>
    <mergeCell ref="OR12:OS12"/>
    <mergeCell ref="OT12:OW12"/>
    <mergeCell ref="OX12:PC12"/>
    <mergeCell ref="PD12:PE12"/>
    <mergeCell ref="PF12:PI12"/>
    <mergeCell ref="PJ12:PO12"/>
    <mergeCell ref="PP12:PQ12"/>
    <mergeCell ref="PR12:PU12"/>
    <mergeCell ref="NB12:NG12"/>
    <mergeCell ref="NH12:NI12"/>
    <mergeCell ref="NJ12:NM12"/>
    <mergeCell ref="NN12:NS12"/>
    <mergeCell ref="NT12:NU12"/>
    <mergeCell ref="NV12:NY12"/>
    <mergeCell ref="NZ12:OE12"/>
    <mergeCell ref="OF12:OG12"/>
    <mergeCell ref="OH12:OK12"/>
    <mergeCell ref="LR12:LW12"/>
    <mergeCell ref="LX12:LY12"/>
    <mergeCell ref="LZ12:MC12"/>
    <mergeCell ref="MD12:MI12"/>
    <mergeCell ref="MJ12:MK12"/>
    <mergeCell ref="ML12:MO12"/>
    <mergeCell ref="MP12:MU12"/>
    <mergeCell ref="MV12:MW12"/>
    <mergeCell ref="MX12:NA12"/>
    <mergeCell ref="KH12:KM12"/>
    <mergeCell ref="KN12:KO12"/>
    <mergeCell ref="KP12:KS12"/>
    <mergeCell ref="KT12:KY12"/>
    <mergeCell ref="KZ12:LA12"/>
    <mergeCell ref="LB12:LE12"/>
    <mergeCell ref="LF12:LK12"/>
    <mergeCell ref="LL12:LM12"/>
    <mergeCell ref="LN12:LQ12"/>
    <mergeCell ref="IX12:JC12"/>
    <mergeCell ref="JD12:JE12"/>
    <mergeCell ref="JF12:JI12"/>
    <mergeCell ref="JJ12:JO12"/>
    <mergeCell ref="JP12:JQ12"/>
    <mergeCell ref="JR12:JU12"/>
    <mergeCell ref="JV12:KA12"/>
    <mergeCell ref="KB12:KC12"/>
    <mergeCell ref="KD12:KG12"/>
    <mergeCell ref="HN12:HS12"/>
    <mergeCell ref="HT12:HU12"/>
    <mergeCell ref="HV12:HY12"/>
    <mergeCell ref="HZ12:IE12"/>
    <mergeCell ref="IF12:IG12"/>
    <mergeCell ref="IH12:IK12"/>
    <mergeCell ref="IL12:IQ12"/>
    <mergeCell ref="IR12:IS12"/>
    <mergeCell ref="IT12:IW12"/>
    <mergeCell ref="GD12:GI12"/>
    <mergeCell ref="GJ12:GK12"/>
    <mergeCell ref="GL12:GO12"/>
    <mergeCell ref="GP12:GU12"/>
    <mergeCell ref="GV12:GW12"/>
    <mergeCell ref="GX12:HA12"/>
    <mergeCell ref="HB12:HG12"/>
    <mergeCell ref="HH12:HI12"/>
    <mergeCell ref="HJ12:HM12"/>
    <mergeCell ref="ET12:EY12"/>
    <mergeCell ref="EZ12:FA12"/>
    <mergeCell ref="FB12:FE12"/>
    <mergeCell ref="FF12:FK12"/>
    <mergeCell ref="FL12:FM12"/>
    <mergeCell ref="FN12:FQ12"/>
    <mergeCell ref="FR12:FW12"/>
    <mergeCell ref="FX12:FY12"/>
    <mergeCell ref="FZ12:GC12"/>
    <mergeCell ref="DJ12:DO12"/>
    <mergeCell ref="DP12:DQ12"/>
    <mergeCell ref="DR12:DU12"/>
    <mergeCell ref="DV12:EA12"/>
    <mergeCell ref="EB12:EC12"/>
    <mergeCell ref="ED12:EG12"/>
    <mergeCell ref="EH12:EM12"/>
    <mergeCell ref="EN12:EO12"/>
    <mergeCell ref="EP12:ES12"/>
    <mergeCell ref="BZ12:CE12"/>
    <mergeCell ref="CF12:CG12"/>
    <mergeCell ref="CH12:CK12"/>
    <mergeCell ref="CL12:CQ12"/>
    <mergeCell ref="CR12:CS12"/>
    <mergeCell ref="CT12:CW12"/>
    <mergeCell ref="CX12:DC12"/>
    <mergeCell ref="DD12:DE12"/>
    <mergeCell ref="DF12:DI12"/>
    <mergeCell ref="AP12:AU12"/>
    <mergeCell ref="AV12:AW12"/>
    <mergeCell ref="AX12:BA12"/>
    <mergeCell ref="BB12:BG12"/>
    <mergeCell ref="BH12:BI12"/>
    <mergeCell ref="BJ12:BM12"/>
    <mergeCell ref="BN12:BS12"/>
    <mergeCell ref="BT12:BU12"/>
    <mergeCell ref="BV12:BY12"/>
    <mergeCell ref="F12:K12"/>
    <mergeCell ref="L12:M12"/>
    <mergeCell ref="N12:Q12"/>
    <mergeCell ref="R12:W12"/>
    <mergeCell ref="X12:Y12"/>
    <mergeCell ref="Z12:AC12"/>
    <mergeCell ref="AD12:AI12"/>
    <mergeCell ref="AJ12:AK12"/>
    <mergeCell ref="AL12:AO12"/>
    <mergeCell ref="ATV6:AUA6"/>
    <mergeCell ref="AUB6:AUC6"/>
    <mergeCell ref="AUD6:AUG6"/>
    <mergeCell ref="BH6:BI6"/>
    <mergeCell ref="BJ6:BM6"/>
    <mergeCell ref="CT6:CW6"/>
    <mergeCell ref="BN6:BS6"/>
    <mergeCell ref="BT6:BU6"/>
    <mergeCell ref="CR6:CS6"/>
    <mergeCell ref="AGX6:AHC6"/>
    <mergeCell ref="AHD6:AHE6"/>
    <mergeCell ref="AHF6:AHI6"/>
    <mergeCell ref="AGL6:AGQ6"/>
    <mergeCell ref="AGR6:AGS6"/>
    <mergeCell ref="AGT6:AGW6"/>
    <mergeCell ref="AFZ6:AGE6"/>
    <mergeCell ref="AGF6:AGG6"/>
    <mergeCell ref="AGH6:AGK6"/>
    <mergeCell ref="ET6:EY6"/>
    <mergeCell ref="EH6:EM6"/>
    <mergeCell ref="EN6:EO6"/>
    <mergeCell ref="FF6:FK6"/>
    <mergeCell ref="EP6:ES6"/>
    <mergeCell ref="DR6:DU6"/>
    <mergeCell ref="HZ6:IE6"/>
    <mergeCell ref="IF6:IG6"/>
    <mergeCell ref="HB6:HG6"/>
    <mergeCell ref="C29:D29"/>
    <mergeCell ref="C6:D6"/>
    <mergeCell ref="C12:D12"/>
    <mergeCell ref="R6:W6"/>
    <mergeCell ref="X6:Y6"/>
    <mergeCell ref="AL6:AO6"/>
    <mergeCell ref="DJ6:DO6"/>
    <mergeCell ref="Z6:AC6"/>
    <mergeCell ref="F6:K6"/>
    <mergeCell ref="L6:M6"/>
    <mergeCell ref="BV6:BY6"/>
    <mergeCell ref="N6:Q6"/>
    <mergeCell ref="AP6:AU6"/>
    <mergeCell ref="AD6:AI6"/>
    <mergeCell ref="AJ6:AK6"/>
    <mergeCell ref="AV6:AW6"/>
    <mergeCell ref="AX6:BA6"/>
    <mergeCell ref="BB6:BG6"/>
    <mergeCell ref="BZ6:CE6"/>
    <mergeCell ref="CF6:CG6"/>
    <mergeCell ref="CH6:CK6"/>
    <mergeCell ref="CL6:CQ6"/>
    <mergeCell ref="CX6:DC6"/>
    <mergeCell ref="DD6:DE6"/>
    <mergeCell ref="HT6:HU6"/>
    <mergeCell ref="HV6:HY6"/>
    <mergeCell ref="GX6:HA6"/>
    <mergeCell ref="HN6:HS6"/>
    <mergeCell ref="DV6:EA6"/>
    <mergeCell ref="EB6:EC6"/>
    <mergeCell ref="ED6:EG6"/>
    <mergeCell ref="FB6:FE6"/>
    <mergeCell ref="EZ6:FA6"/>
    <mergeCell ref="FN6:FQ6"/>
    <mergeCell ref="FR6:FW6"/>
    <mergeCell ref="FL6:FM6"/>
    <mergeCell ref="HH6:HI6"/>
    <mergeCell ref="HJ6:HM6"/>
    <mergeCell ref="GD6:GI6"/>
    <mergeCell ref="GJ6:GK6"/>
    <mergeCell ref="GL6:GO6"/>
    <mergeCell ref="FX6:FY6"/>
    <mergeCell ref="FZ6:GC6"/>
    <mergeCell ref="GP6:GU6"/>
    <mergeCell ref="GV6:GW6"/>
    <mergeCell ref="DF6:DI6"/>
    <mergeCell ref="DP6:DQ6"/>
    <mergeCell ref="LL6:LM6"/>
    <mergeCell ref="LN6:LQ6"/>
    <mergeCell ref="KP6:KS6"/>
    <mergeCell ref="JR6:JU6"/>
    <mergeCell ref="IL6:IQ6"/>
    <mergeCell ref="IR6:IS6"/>
    <mergeCell ref="IT6:IW6"/>
    <mergeCell ref="IX6:JC6"/>
    <mergeCell ref="JD6:JE6"/>
    <mergeCell ref="JF6:JI6"/>
    <mergeCell ref="JJ6:JO6"/>
    <mergeCell ref="JP6:JQ6"/>
    <mergeCell ref="JV6:KA6"/>
    <mergeCell ref="KB6:KC6"/>
    <mergeCell ref="KD6:KG6"/>
    <mergeCell ref="KH6:KM6"/>
    <mergeCell ref="KN6:KO6"/>
    <mergeCell ref="KT6:KY6"/>
    <mergeCell ref="KZ6:LA6"/>
    <mergeCell ref="LB6:LE6"/>
    <mergeCell ref="LF6:LK6"/>
    <mergeCell ref="IH6:IK6"/>
    <mergeCell ref="LR6:LW6"/>
    <mergeCell ref="LX6:LY6"/>
    <mergeCell ref="LZ6:MC6"/>
    <mergeCell ref="MP6:MU6"/>
    <mergeCell ref="MV6:MW6"/>
    <mergeCell ref="MX6:NA6"/>
    <mergeCell ref="MD6:MI6"/>
    <mergeCell ref="MJ6:MK6"/>
    <mergeCell ref="ML6:MO6"/>
    <mergeCell ref="NB6:NG6"/>
    <mergeCell ref="NH6:NI6"/>
    <mergeCell ref="NJ6:NM6"/>
    <mergeCell ref="NN6:NS6"/>
    <mergeCell ref="NT6:NU6"/>
    <mergeCell ref="NV6:NY6"/>
    <mergeCell ref="OL6:OQ6"/>
    <mergeCell ref="OR6:OS6"/>
    <mergeCell ref="OT6:OW6"/>
    <mergeCell ref="OX6:PC6"/>
    <mergeCell ref="PD6:PE6"/>
    <mergeCell ref="PF6:PI6"/>
    <mergeCell ref="QH6:QM6"/>
    <mergeCell ref="QN6:QO6"/>
    <mergeCell ref="QP6:QS6"/>
    <mergeCell ref="NZ6:OE6"/>
    <mergeCell ref="OF6:OG6"/>
    <mergeCell ref="OH6:OK6"/>
    <mergeCell ref="PJ6:PO6"/>
    <mergeCell ref="PP6:PQ6"/>
    <mergeCell ref="PR6:PU6"/>
    <mergeCell ref="QT6:QY6"/>
    <mergeCell ref="QZ6:RA6"/>
    <mergeCell ref="RB6:RE6"/>
    <mergeCell ref="SD6:SI6"/>
    <mergeCell ref="SJ6:SK6"/>
    <mergeCell ref="SL6:SO6"/>
    <mergeCell ref="PV6:QA6"/>
    <mergeCell ref="QB6:QC6"/>
    <mergeCell ref="QD6:QG6"/>
    <mergeCell ref="RF6:RK6"/>
    <mergeCell ref="RL6:RM6"/>
    <mergeCell ref="RN6:RQ6"/>
    <mergeCell ref="TN6:TS6"/>
    <mergeCell ref="TT6:TU6"/>
    <mergeCell ref="TV6:TY6"/>
    <mergeCell ref="SP6:SU6"/>
    <mergeCell ref="SV6:SW6"/>
    <mergeCell ref="SX6:TA6"/>
    <mergeCell ref="RR6:RW6"/>
    <mergeCell ref="RX6:RY6"/>
    <mergeCell ref="RZ6:SC6"/>
    <mergeCell ref="TB6:TG6"/>
    <mergeCell ref="TH6:TI6"/>
    <mergeCell ref="TJ6:TM6"/>
    <mergeCell ref="UX6:VC6"/>
    <mergeCell ref="VD6:VE6"/>
    <mergeCell ref="VF6:VI6"/>
    <mergeCell ref="WT6:WY6"/>
    <mergeCell ref="WZ6:XA6"/>
    <mergeCell ref="XB6:XE6"/>
    <mergeCell ref="TZ6:UE6"/>
    <mergeCell ref="UF6:UG6"/>
    <mergeCell ref="UH6:UK6"/>
    <mergeCell ref="VV6:WA6"/>
    <mergeCell ref="WB6:WC6"/>
    <mergeCell ref="WD6:WG6"/>
    <mergeCell ref="VJ6:VO6"/>
    <mergeCell ref="VP6:VQ6"/>
    <mergeCell ref="VR6:VU6"/>
    <mergeCell ref="UL6:UQ6"/>
    <mergeCell ref="UR6:US6"/>
    <mergeCell ref="UT6:UW6"/>
    <mergeCell ref="XF6:XK6"/>
    <mergeCell ref="XL6:XM6"/>
    <mergeCell ref="XN6:XQ6"/>
    <mergeCell ref="YD6:YI6"/>
    <mergeCell ref="YJ6:YK6"/>
    <mergeCell ref="YL6:YO6"/>
    <mergeCell ref="WH6:WM6"/>
    <mergeCell ref="WN6:WO6"/>
    <mergeCell ref="WP6:WS6"/>
    <mergeCell ref="YP6:YU6"/>
    <mergeCell ref="YV6:YW6"/>
    <mergeCell ref="YX6:ZA6"/>
    <mergeCell ref="ZZ6:AAE6"/>
    <mergeCell ref="AAF6:AAG6"/>
    <mergeCell ref="AAH6:AAK6"/>
    <mergeCell ref="XR6:XW6"/>
    <mergeCell ref="XX6:XY6"/>
    <mergeCell ref="XZ6:YC6"/>
    <mergeCell ref="ZB6:ZG6"/>
    <mergeCell ref="ZH6:ZI6"/>
    <mergeCell ref="ZJ6:ZM6"/>
    <mergeCell ref="ABJ6:ABO6"/>
    <mergeCell ref="ABP6:ABQ6"/>
    <mergeCell ref="ABR6:ABU6"/>
    <mergeCell ref="AAL6:AAQ6"/>
    <mergeCell ref="AAR6:AAS6"/>
    <mergeCell ref="AAT6:AAW6"/>
    <mergeCell ref="ACP6:ACS6"/>
    <mergeCell ref="ZN6:ZS6"/>
    <mergeCell ref="ZT6:ZU6"/>
    <mergeCell ref="ZV6:ZY6"/>
    <mergeCell ref="AAX6:ABC6"/>
    <mergeCell ref="ABD6:ABE6"/>
    <mergeCell ref="ABF6:ABI6"/>
    <mergeCell ref="ACH6:ACM6"/>
    <mergeCell ref="ACN6:ACO6"/>
    <mergeCell ref="ABV6:ACA6"/>
    <mergeCell ref="ACB6:ACC6"/>
    <mergeCell ref="ACD6:ACG6"/>
    <mergeCell ref="ADF6:ADK6"/>
    <mergeCell ref="ADL6:ADM6"/>
    <mergeCell ref="ADN6:ADQ6"/>
    <mergeCell ref="ACT6:ACY6"/>
    <mergeCell ref="ACZ6:ADA6"/>
    <mergeCell ref="ADB6:ADE6"/>
    <mergeCell ref="ADR6:ADW6"/>
    <mergeCell ref="ADX6:ADY6"/>
    <mergeCell ref="ADZ6:AEC6"/>
    <mergeCell ref="AFB6:AFG6"/>
    <mergeCell ref="AFH6:AFI6"/>
    <mergeCell ref="AFJ6:AFM6"/>
    <mergeCell ref="AED6:AEI6"/>
    <mergeCell ref="AEJ6:AEK6"/>
    <mergeCell ref="AEL6:AEO6"/>
    <mergeCell ref="AEP6:AEU6"/>
    <mergeCell ref="AEV6:AEW6"/>
    <mergeCell ref="AEX6:AFA6"/>
    <mergeCell ref="AHJ6:AHO6"/>
    <mergeCell ref="AHP6:AHQ6"/>
    <mergeCell ref="AHR6:AHU6"/>
    <mergeCell ref="AFN6:AFS6"/>
    <mergeCell ref="AFT6:AFU6"/>
    <mergeCell ref="AFV6:AFY6"/>
    <mergeCell ref="AHV6:AIA6"/>
    <mergeCell ref="AIB6:AIC6"/>
    <mergeCell ref="AID6:AIG6"/>
    <mergeCell ref="AIT6:AIY6"/>
    <mergeCell ref="AIZ6:AJA6"/>
    <mergeCell ref="AJB6:AJE6"/>
    <mergeCell ref="AKD6:AKI6"/>
    <mergeCell ref="AKJ6:AKK6"/>
    <mergeCell ref="AKL6:AKO6"/>
    <mergeCell ref="AIH6:AIM6"/>
    <mergeCell ref="AIN6:AIO6"/>
    <mergeCell ref="AIP6:AIS6"/>
    <mergeCell ref="AJF6:AJK6"/>
    <mergeCell ref="AJL6:AJM6"/>
    <mergeCell ref="AJN6:AJQ6"/>
    <mergeCell ref="ALB6:ALG6"/>
    <mergeCell ref="ALH6:ALI6"/>
    <mergeCell ref="ALJ6:ALM6"/>
    <mergeCell ref="AKP6:AKU6"/>
    <mergeCell ref="AKV6:AKW6"/>
    <mergeCell ref="AKX6:ALA6"/>
    <mergeCell ref="AJR6:AJW6"/>
    <mergeCell ref="AJX6:AJY6"/>
    <mergeCell ref="AJZ6:AKC6"/>
    <mergeCell ref="ANV6:AOA6"/>
    <mergeCell ref="AOB6:AOC6"/>
    <mergeCell ref="AOD6:AOG6"/>
    <mergeCell ref="AOH6:AOM6"/>
    <mergeCell ref="AON6:AOO6"/>
    <mergeCell ref="AOP6:AOS6"/>
    <mergeCell ref="ALN6:ALS6"/>
    <mergeCell ref="ALT6:ALU6"/>
    <mergeCell ref="ALV6:ALY6"/>
    <mergeCell ref="ALZ6:AME6"/>
    <mergeCell ref="AMF6:AMG6"/>
    <mergeCell ref="AMH6:AMK6"/>
    <mergeCell ref="AMX6:ANC6"/>
    <mergeCell ref="AND6:ANE6"/>
    <mergeCell ref="ANF6:ANI6"/>
    <mergeCell ref="ANJ6:ANO6"/>
    <mergeCell ref="ANP6:ANQ6"/>
    <mergeCell ref="ANR6:ANU6"/>
    <mergeCell ref="AML6:AMQ6"/>
    <mergeCell ref="AMR6:AMS6"/>
    <mergeCell ref="AMT6:AMW6"/>
    <mergeCell ref="AOT6:AOY6"/>
    <mergeCell ref="AOZ6:APA6"/>
    <mergeCell ref="APB6:APE6"/>
    <mergeCell ref="ARB6:ARG6"/>
    <mergeCell ref="ARH6:ARI6"/>
    <mergeCell ref="ARJ6:ARM6"/>
    <mergeCell ref="APR6:APW6"/>
    <mergeCell ref="APX6:APY6"/>
    <mergeCell ref="APZ6:AQC6"/>
    <mergeCell ref="AQP6:AQU6"/>
    <mergeCell ref="AQV6:AQW6"/>
    <mergeCell ref="AQX6:ARA6"/>
    <mergeCell ref="AQD6:AQI6"/>
    <mergeCell ref="AQJ6:AQK6"/>
    <mergeCell ref="AQL6:AQO6"/>
    <mergeCell ref="APF6:APK6"/>
    <mergeCell ref="APL6:APM6"/>
    <mergeCell ref="APN6:APQ6"/>
    <mergeCell ref="ATJ6:ATO6"/>
    <mergeCell ref="ATP6:ATQ6"/>
    <mergeCell ref="ATR6:ATU6"/>
    <mergeCell ref="ASL6:ASQ6"/>
    <mergeCell ref="ASR6:ASS6"/>
    <mergeCell ref="AST6:ASW6"/>
    <mergeCell ref="ARN6:ARS6"/>
    <mergeCell ref="ART6:ARU6"/>
    <mergeCell ref="ARV6:ARY6"/>
    <mergeCell ref="ASX6:ATC6"/>
    <mergeCell ref="ATD6:ATE6"/>
    <mergeCell ref="ATF6:ATI6"/>
    <mergeCell ref="ARZ6:ASE6"/>
    <mergeCell ref="ASF6:ASG6"/>
    <mergeCell ref="ASH6:AS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Kampaň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Bufla Michal</dc:creator>
  <cp:lastModifiedBy>Bufla Michal</cp:lastModifiedBy>
  <cp:lastPrinted>2024-06-24T05:41:59Z</cp:lastPrinted>
  <dcterms:created xsi:type="dcterms:W3CDTF">2024-04-29T06:36:22Z</dcterms:created>
  <dcterms:modified xsi:type="dcterms:W3CDTF">2026-05-29T06:54:05Z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2024-04-29T06:09:40Z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69148099-9895-49af-8ec5-9fcb27f61cee</vt:lpwstr>
  </property>
  <property fmtid="{D5CDD505-2E9C-101B-9397-08002B2CF9AE}" pid="8" name="MSIP_Label_54743a8a-75f7-4ac9-9741-a35bd0337f21_ContentBits">
    <vt:lpwstr>2</vt:lpwstr>
  </property>
</Properties>
</file>