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SAS\excely na stranku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D72" i="1" l="1"/>
  <c r="C72" i="1"/>
  <c r="B72" i="1"/>
  <c r="D39" i="1" l="1"/>
  <c r="C39" i="1"/>
  <c r="B39" i="1"/>
  <c r="B51" i="1" l="1"/>
  <c r="B10" i="1"/>
  <c r="B9" i="1" l="1"/>
  <c r="C51" i="1"/>
  <c r="D51" i="1"/>
  <c r="C10" i="1"/>
  <c r="D10" i="1"/>
  <c r="C9" i="1" l="1"/>
  <c r="D9" i="1"/>
</calcChain>
</file>

<file path=xl/sharedStrings.xml><?xml version="1.0" encoding="utf-8"?>
<sst xmlns="http://schemas.openxmlformats.org/spreadsheetml/2006/main" count="70" uniqueCount="70">
  <si>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</si>
  <si>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</si>
  <si>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</si>
  <si>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</si>
  <si>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</si>
  <si>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</si>
  <si>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</si>
  <si>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</si>
  <si>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</si>
  <si>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</si>
  <si>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</si>
  <si>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</si>
  <si>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</si>
  <si>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</si>
  <si>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</si>
  <si>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</si>
  <si>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</si>
  <si>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</si>
  <si>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</si>
  <si>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</si>
  <si>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</si>
  <si>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</si>
  <si>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</si>
  <si>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</si>
  <si>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</si>
  <si>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</si>
  <si>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</si>
  <si>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</si>
  <si>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</si>
  <si>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</si>
  <si>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</si>
  <si>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</si>
  <si>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</si>
  <si>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</si>
  <si>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</si>
  <si>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</si>
  <si>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</si>
  <si>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</si>
  <si>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</si>
  <si>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</si>
  <si>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</si>
  <si>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</si>
  <si>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</si>
  <si>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</si>
  <si>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</si>
  <si>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</si>
  <si>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</si>
  <si>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</si>
  <si>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</si>
  <si>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</si>
  <si>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</si>
  <si>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</si>
  <si>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</si>
  <si>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</si>
  <si>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</si>
  <si>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</si>
  <si>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</si>
  <si>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</si>
  <si>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</si>
  <si>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</si>
  <si>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</si>
  <si>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</si>
  <si>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</si>
  <si>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</si>
  <si>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</si>
  <si>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r>
      <t xml:space="preserve">Aktuálny prehľad vyplatených finančných prostriedkov             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01.01.2020 - 30.11.2020</t>
    </r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</si>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</sst>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164" fontId="0" fillId="0" borderId="5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75" headerRowCount="0" totalsRowCount="1" dataDxfId="12">
  <tableColumns count="4">
    <tableColumn id="1" name="Stĺpec1" headerRowDxfId="11" dataDxfId="10" totalsRowDxfId="3"/>
    <tableColumn id="2" name="Stĺpec2" headerRowDxfId="9" dataDxfId="8" totalsRowDxfId="2"/>
    <tableColumn id="3" name="Stĺpec3" headerRowDxfId="7" dataDxfId="6" totalsRowDxfId="1"/>
    <tableColumn id="4" name="Stĺpec4" headerRowDxfId="5" dataDxfId="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abSelected="1" topLeftCell="A46" zoomScaleNormal="100" workbookViewId="0">
      <selection activeCell="A67" sqref="A67"/>
    </sheetView>
  </sheetViews>
  <sheetFormatPr defaultRowHeight="15" x14ac:dyDescent="0.25"/>
  <cols>
    <col min="1" max="1" width="173.140625" bestFit="1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40" t="s">
        <v>65</v>
      </c>
      <c r="B2" s="41"/>
      <c r="C2" s="41"/>
      <c r="D2" s="42"/>
    </row>
    <row r="3" spans="1:13" s="2" customFormat="1" x14ac:dyDescent="0.25">
      <c r="A3" s="43"/>
      <c r="B3" s="44"/>
      <c r="C3" s="44"/>
      <c r="D3" s="45"/>
    </row>
    <row r="4" spans="1:13" s="2" customFormat="1" x14ac:dyDescent="0.25">
      <c r="A4" s="43"/>
      <c r="B4" s="44"/>
      <c r="C4" s="44"/>
      <c r="D4" s="45"/>
    </row>
    <row r="5" spans="1:13" s="2" customFormat="1" x14ac:dyDescent="0.25">
      <c r="A5" s="43"/>
      <c r="B5" s="44"/>
      <c r="C5" s="44"/>
      <c r="D5" s="45"/>
    </row>
    <row r="6" spans="1:13" s="2" customFormat="1" x14ac:dyDescent="0.25">
      <c r="A6" s="43"/>
      <c r="B6" s="44"/>
      <c r="C6" s="44"/>
      <c r="D6" s="45"/>
    </row>
    <row r="7" spans="1:13" ht="15.75" thickBot="1" x14ac:dyDescent="0.3">
      <c r="A7" s="46"/>
      <c r="B7" s="47"/>
      <c r="C7" s="47"/>
      <c r="D7" s="48"/>
    </row>
    <row r="8" spans="1:13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13" s="1" customFormat="1" ht="30" customHeight="1" thickBot="1" x14ac:dyDescent="0.3">
      <c r="A9" s="28" t="s">
        <v>37</v>
      </c>
      <c r="B9" s="31">
        <f>SUM(B10,B39,B51,B72)</f>
        <v>366712828.16000009</v>
      </c>
      <c r="C9" s="31">
        <f>SUM(C10,C39,C51,C72)</f>
        <v>301984533.11250019</v>
      </c>
      <c r="D9" s="32">
        <f>SUM(D10,D39,D51,D72)</f>
        <v>64728295.047499999</v>
      </c>
      <c r="G9" s="34"/>
      <c r="H9" s="34"/>
      <c r="I9" s="34"/>
    </row>
    <row r="10" spans="1:13" ht="30" customHeight="1" x14ac:dyDescent="0.25">
      <c r="A10" s="25" t="s">
        <v>35</v>
      </c>
      <c r="B10" s="26">
        <f>SUM(B11:B38)</f>
        <v>230864769.92000011</v>
      </c>
      <c r="C10" s="26">
        <f t="shared" ref="C10:D10" si="0">SUM(C11:C38)</f>
        <v>204808358.96000016</v>
      </c>
      <c r="D10" s="27">
        <f t="shared" si="0"/>
        <v>26056410.960000001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v>71546084.809999898</v>
      </c>
      <c r="C12" s="8">
        <v>71546084.809999898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v>38989199.409999996</v>
      </c>
      <c r="C13" s="8">
        <v>38989199.409999996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1630543.80999999</v>
      </c>
      <c r="C14" s="8">
        <v>1630543.80999999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6">
        <v>1804526.71</v>
      </c>
      <c r="C15" s="6">
        <v>1804526.71</v>
      </c>
      <c r="D15" s="1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5" t="s">
        <v>49</v>
      </c>
      <c r="B16" s="7"/>
      <c r="C16" s="7"/>
      <c r="D16" s="16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6">
        <v>2596044.56</v>
      </c>
      <c r="C17" s="6">
        <v>2596044.56</v>
      </c>
      <c r="D17" s="1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6">
        <v>15427881.860000201</v>
      </c>
      <c r="C18" s="6">
        <v>15427881.860000201</v>
      </c>
      <c r="D18" s="1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6">
        <v>31303.11</v>
      </c>
      <c r="C19" s="6">
        <v>31303.11</v>
      </c>
      <c r="D19" s="1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6">
        <v>1065139.79</v>
      </c>
      <c r="C20" s="6">
        <v>1065139.79</v>
      </c>
      <c r="D20" s="1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6">
        <v>7926.87</v>
      </c>
      <c r="C21" s="6">
        <v>7926.87</v>
      </c>
      <c r="D21" s="1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6">
        <v>2754696.12</v>
      </c>
      <c r="C22" s="6">
        <v>2754696.12</v>
      </c>
      <c r="D22" s="1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6">
        <v>70420.52</v>
      </c>
      <c r="C23" s="6">
        <v>70420.52</v>
      </c>
      <c r="D23" s="1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6">
        <v>41079.660000000003</v>
      </c>
      <c r="C24" s="6">
        <v>41079.660000000003</v>
      </c>
      <c r="D24" s="1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6">
        <v>211045.96</v>
      </c>
      <c r="C25" s="6">
        <v>211045.96</v>
      </c>
      <c r="D25" s="1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6">
        <v>485.08</v>
      </c>
      <c r="C26" s="6">
        <v>485.08</v>
      </c>
      <c r="D26" s="1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6">
        <v>4132327.5500000101</v>
      </c>
      <c r="C27" s="6">
        <v>4132327.5500000101</v>
      </c>
      <c r="D27" s="1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7"/>
      <c r="C28" s="7"/>
      <c r="D28" s="16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6">
        <v>19296335.289999999</v>
      </c>
      <c r="C29" s="6">
        <v>14279027.539999999</v>
      </c>
      <c r="D29" s="14">
        <v>5017307.75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6">
        <v>1037716.63</v>
      </c>
      <c r="C30" s="6">
        <v>761219.87</v>
      </c>
      <c r="D30" s="14">
        <v>276496.76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6">
        <v>16577249.460000001</v>
      </c>
      <c r="C31" s="6">
        <v>12206837.4</v>
      </c>
      <c r="D31" s="14">
        <v>4370412.0599999996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6">
        <v>736796.66</v>
      </c>
      <c r="C32" s="6">
        <v>552597.11</v>
      </c>
      <c r="D32" s="14">
        <v>184199.55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23033634.48</v>
      </c>
      <c r="C33" s="8">
        <v>17265625.370000001</v>
      </c>
      <c r="D33" s="13">
        <v>5768009.1100000003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v>830353.32</v>
      </c>
      <c r="C34" s="8">
        <v>621867.06999999995</v>
      </c>
      <c r="D34" s="13">
        <v>208486.25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v>15546.54</v>
      </c>
      <c r="C35" s="8">
        <v>11659.88</v>
      </c>
      <c r="D35" s="13">
        <v>3886.66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v>25425069.18</v>
      </c>
      <c r="C36" s="8">
        <v>18800818.899999999</v>
      </c>
      <c r="D36" s="13">
        <v>6624250.2800000003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6"/>
      <c r="C37" s="6"/>
      <c r="D37" s="14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9" t="s">
        <v>46</v>
      </c>
      <c r="B38" s="22">
        <v>3603362.54</v>
      </c>
      <c r="C38" s="22">
        <v>0</v>
      </c>
      <c r="D38" s="23">
        <v>3603362.54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5" t="s">
        <v>29</v>
      </c>
      <c r="B39" s="26">
        <f>SUM(B40:B50)</f>
        <v>18326211.240000002</v>
      </c>
      <c r="C39" s="26">
        <f>SUM(C40:C50)</f>
        <v>9235382.0600000005</v>
      </c>
      <c r="D39" s="27">
        <f>SUM(D40:D50)</f>
        <v>9090829.1799999997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35" t="s">
        <v>67</v>
      </c>
      <c r="B40" s="36">
        <v>115456.23</v>
      </c>
      <c r="C40" s="36">
        <v>0</v>
      </c>
      <c r="D40" s="37">
        <v>115456.23</v>
      </c>
      <c r="G40" s="4"/>
      <c r="H40" s="4"/>
      <c r="I40" s="4"/>
      <c r="J40" s="4"/>
      <c r="K40" s="4"/>
      <c r="L40" s="4"/>
      <c r="M40" s="4"/>
    </row>
    <row r="41" spans="1:13" x14ac:dyDescent="0.25">
      <c r="A41" s="12" t="s">
        <v>54</v>
      </c>
      <c r="B41" s="9">
        <v>1199997.1100000001</v>
      </c>
      <c r="C41" s="9">
        <v>0</v>
      </c>
      <c r="D41" s="18">
        <v>1199997.1100000001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55</v>
      </c>
      <c r="B42" s="9">
        <v>499987.68</v>
      </c>
      <c r="C42" s="9">
        <v>0</v>
      </c>
      <c r="D42" s="18">
        <v>499987.68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68</v>
      </c>
      <c r="B43" s="9">
        <v>2949</v>
      </c>
      <c r="C43" s="9">
        <v>0</v>
      </c>
      <c r="D43" s="18">
        <v>2949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56</v>
      </c>
      <c r="B44" s="9">
        <v>2999994.71</v>
      </c>
      <c r="C44" s="9">
        <v>0</v>
      </c>
      <c r="D44" s="18">
        <v>2999994.71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32</v>
      </c>
      <c r="B45" s="8">
        <v>1999987</v>
      </c>
      <c r="C45" s="8">
        <v>0</v>
      </c>
      <c r="D45" s="13">
        <v>1999987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47</v>
      </c>
      <c r="B46" s="8">
        <v>3222585.09</v>
      </c>
      <c r="C46" s="8">
        <v>2246979.6</v>
      </c>
      <c r="D46" s="13">
        <v>975605.49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33</v>
      </c>
      <c r="B47" s="8">
        <v>1792154.7</v>
      </c>
      <c r="C47" s="8">
        <v>1732025.71</v>
      </c>
      <c r="D47" s="13">
        <v>60128.99</v>
      </c>
      <c r="E47" s="2"/>
      <c r="F47" s="2"/>
      <c r="G47" s="4"/>
      <c r="H47" s="4"/>
      <c r="I47" s="4"/>
      <c r="J47" s="33"/>
      <c r="K47" s="4"/>
      <c r="L47" s="4"/>
      <c r="M47" s="4"/>
    </row>
    <row r="48" spans="1:13" s="1" customFormat="1" x14ac:dyDescent="0.25">
      <c r="A48" s="12" t="s">
        <v>64</v>
      </c>
      <c r="B48" s="9">
        <v>1379845.87</v>
      </c>
      <c r="C48" s="9">
        <v>689922.93</v>
      </c>
      <c r="D48" s="18">
        <v>689922.94</v>
      </c>
      <c r="E48" s="2"/>
      <c r="F48" s="2"/>
      <c r="G48" s="4"/>
      <c r="H48" s="4"/>
      <c r="I48" s="4"/>
      <c r="J48" s="33"/>
      <c r="K48" s="4"/>
      <c r="L48" s="4"/>
      <c r="M48" s="4"/>
    </row>
    <row r="49" spans="1:13" s="1" customFormat="1" x14ac:dyDescent="0.25">
      <c r="A49" s="12" t="s">
        <v>3</v>
      </c>
      <c r="B49" s="8">
        <v>3425469.82</v>
      </c>
      <c r="C49" s="8">
        <v>3425469.82</v>
      </c>
      <c r="D49" s="13">
        <v>0</v>
      </c>
      <c r="E49" s="2"/>
      <c r="F49" s="2"/>
      <c r="G49" s="4"/>
      <c r="H49" s="4"/>
      <c r="I49" s="4"/>
      <c r="J49" s="33"/>
      <c r="K49" s="4"/>
      <c r="L49" s="4"/>
      <c r="M49" s="4"/>
    </row>
    <row r="50" spans="1:13" s="1" customFormat="1" ht="15.75" thickBot="1" x14ac:dyDescent="0.3">
      <c r="A50" s="19" t="s">
        <v>48</v>
      </c>
      <c r="B50" s="22">
        <v>1687784.03</v>
      </c>
      <c r="C50" s="22">
        <v>1140984</v>
      </c>
      <c r="D50" s="23">
        <v>546800.03</v>
      </c>
      <c r="E50" s="2"/>
      <c r="F50" s="2"/>
      <c r="G50" s="4"/>
      <c r="H50" s="4"/>
      <c r="I50" s="4"/>
      <c r="J50" s="33"/>
      <c r="K50" s="4"/>
      <c r="L50" s="4"/>
      <c r="M50" s="4"/>
    </row>
    <row r="51" spans="1:13" s="1" customFormat="1" ht="30" customHeight="1" x14ac:dyDescent="0.25">
      <c r="A51" s="25" t="s">
        <v>15</v>
      </c>
      <c r="B51" s="26">
        <f>SUM(B52:B71)</f>
        <v>117410436.26999998</v>
      </c>
      <c r="C51" s="26">
        <f t="shared" ref="C51:D51" si="1">SUM(C52:C71)</f>
        <v>87857234.040000007</v>
      </c>
      <c r="D51" s="27">
        <f t="shared" si="1"/>
        <v>29553202.229999997</v>
      </c>
      <c r="E51" s="2"/>
      <c r="G51" s="4"/>
      <c r="H51" s="4"/>
      <c r="I51" s="4"/>
      <c r="J51" s="33"/>
      <c r="K51" s="4"/>
      <c r="L51" s="4"/>
      <c r="M51" s="4"/>
    </row>
    <row r="52" spans="1:13" s="1" customFormat="1" x14ac:dyDescent="0.25">
      <c r="A52" s="17" t="s">
        <v>4</v>
      </c>
      <c r="B52" s="9">
        <v>185475.62</v>
      </c>
      <c r="C52" s="9">
        <v>139106.70000000001</v>
      </c>
      <c r="D52" s="18">
        <v>46368.92</v>
      </c>
      <c r="E52" s="2"/>
      <c r="G52" s="4"/>
      <c r="H52" s="4"/>
      <c r="I52" s="4"/>
      <c r="J52" s="33"/>
      <c r="K52" s="4"/>
      <c r="L52" s="4"/>
      <c r="M52" s="4"/>
    </row>
    <row r="53" spans="1:13" s="1" customFormat="1" x14ac:dyDescent="0.25">
      <c r="A53" s="17" t="s">
        <v>53</v>
      </c>
      <c r="B53" s="9">
        <v>79798.55</v>
      </c>
      <c r="C53" s="9">
        <v>59848.9</v>
      </c>
      <c r="D53" s="18">
        <v>19949.650000000001</v>
      </c>
      <c r="E53" s="2"/>
      <c r="G53" s="4"/>
      <c r="H53" s="4"/>
      <c r="I53" s="4"/>
      <c r="J53" s="33"/>
      <c r="K53" s="4"/>
      <c r="L53" s="4"/>
      <c r="M53" s="4"/>
    </row>
    <row r="54" spans="1:13" s="1" customFormat="1" x14ac:dyDescent="0.25">
      <c r="A54" s="17" t="s">
        <v>66</v>
      </c>
      <c r="B54" s="9">
        <v>56041.78</v>
      </c>
      <c r="C54" s="9">
        <v>42031.33</v>
      </c>
      <c r="D54" s="18">
        <v>14010.45</v>
      </c>
      <c r="E54" s="2"/>
      <c r="G54" s="4"/>
      <c r="H54" s="4"/>
      <c r="I54" s="4"/>
      <c r="J54" s="33"/>
      <c r="K54" s="4"/>
      <c r="L54" s="4"/>
      <c r="M54" s="4"/>
    </row>
    <row r="55" spans="1:13" s="1" customFormat="1" x14ac:dyDescent="0.25">
      <c r="A55" s="17" t="s">
        <v>5</v>
      </c>
      <c r="B55" s="9">
        <v>20924820.789999999</v>
      </c>
      <c r="C55" s="9">
        <v>15693615.34</v>
      </c>
      <c r="D55" s="18">
        <v>5231205.45</v>
      </c>
      <c r="E55" s="2"/>
      <c r="G55" s="4"/>
      <c r="H55" s="4"/>
      <c r="I55" s="4"/>
      <c r="J55" s="33"/>
      <c r="K55" s="4"/>
      <c r="L55" s="4"/>
      <c r="M55" s="4"/>
    </row>
    <row r="56" spans="1:13" s="1" customFormat="1" x14ac:dyDescent="0.25">
      <c r="A56" s="17" t="s">
        <v>7</v>
      </c>
      <c r="B56" s="9">
        <v>27029537.670000002</v>
      </c>
      <c r="C56" s="9">
        <v>20241213.09</v>
      </c>
      <c r="D56" s="18">
        <v>6788324.5800000001</v>
      </c>
      <c r="E56" s="2"/>
      <c r="G56" s="4"/>
      <c r="H56" s="4"/>
      <c r="I56" s="4"/>
      <c r="J56" s="33"/>
      <c r="K56" s="4"/>
      <c r="L56" s="4"/>
      <c r="M56" s="4"/>
    </row>
    <row r="57" spans="1:13" s="1" customFormat="1" ht="15" customHeight="1" x14ac:dyDescent="0.25">
      <c r="A57" s="17" t="s">
        <v>59</v>
      </c>
      <c r="B57" s="9">
        <v>5394693.8200000003</v>
      </c>
      <c r="C57" s="9">
        <v>4046020.34</v>
      </c>
      <c r="D57" s="18">
        <v>1348673.48</v>
      </c>
      <c r="E57" s="2"/>
      <c r="G57" s="4"/>
      <c r="H57" s="4"/>
      <c r="I57" s="4"/>
      <c r="J57" s="33"/>
      <c r="K57" s="4"/>
      <c r="L57" s="4"/>
      <c r="M57" s="4"/>
    </row>
    <row r="58" spans="1:13" s="1" customFormat="1" ht="15" customHeight="1" x14ac:dyDescent="0.25">
      <c r="A58" s="17" t="s">
        <v>6</v>
      </c>
      <c r="B58" s="9">
        <v>2135004.08</v>
      </c>
      <c r="C58" s="9">
        <v>1590253.07</v>
      </c>
      <c r="D58" s="18">
        <v>544751.01</v>
      </c>
      <c r="E58" s="2"/>
      <c r="G58" s="4"/>
      <c r="H58" s="4"/>
      <c r="I58" s="4"/>
      <c r="J58" s="33"/>
      <c r="K58" s="4"/>
      <c r="L58" s="4"/>
      <c r="M58" s="4"/>
    </row>
    <row r="59" spans="1:13" s="1" customFormat="1" x14ac:dyDescent="0.25">
      <c r="A59" s="17" t="s">
        <v>8</v>
      </c>
      <c r="B59" s="9">
        <v>13332312.74</v>
      </c>
      <c r="C59" s="9">
        <v>9941547.4199999999</v>
      </c>
      <c r="D59" s="18">
        <v>3390765.32</v>
      </c>
      <c r="E59" s="2"/>
      <c r="G59" s="4"/>
      <c r="H59" s="4"/>
      <c r="I59" s="4"/>
      <c r="J59" s="33"/>
      <c r="K59" s="4"/>
      <c r="L59" s="4"/>
      <c r="M59" s="4"/>
    </row>
    <row r="60" spans="1:13" s="1" customFormat="1" ht="15" customHeight="1" x14ac:dyDescent="0.25">
      <c r="A60" s="17" t="s">
        <v>60</v>
      </c>
      <c r="B60" s="9">
        <v>6524673.5599999996</v>
      </c>
      <c r="C60" s="9">
        <v>4893504.9000000004</v>
      </c>
      <c r="D60" s="18">
        <v>1631168.66</v>
      </c>
      <c r="E60" s="2"/>
      <c r="G60" s="4"/>
      <c r="H60" s="4"/>
      <c r="I60" s="4"/>
      <c r="J60" s="33"/>
      <c r="K60" s="4"/>
      <c r="L60" s="4"/>
      <c r="M60" s="4"/>
    </row>
    <row r="61" spans="1:13" s="1" customFormat="1" ht="15" customHeight="1" x14ac:dyDescent="0.25">
      <c r="A61" s="17" t="s">
        <v>61</v>
      </c>
      <c r="B61" s="9">
        <v>24032793.539999999</v>
      </c>
      <c r="C61" s="9">
        <v>17955282.129999999</v>
      </c>
      <c r="D61" s="18">
        <v>6077511.4100000001</v>
      </c>
      <c r="E61" s="2"/>
      <c r="G61" s="4"/>
      <c r="H61" s="4"/>
      <c r="I61" s="4"/>
      <c r="J61" s="33"/>
      <c r="K61" s="4"/>
      <c r="L61" s="4"/>
      <c r="M61" s="4"/>
    </row>
    <row r="62" spans="1:13" ht="15" customHeight="1" x14ac:dyDescent="0.25">
      <c r="A62" s="17" t="s">
        <v>62</v>
      </c>
      <c r="B62" s="9">
        <v>273830.90999999997</v>
      </c>
      <c r="C62" s="9">
        <v>205373.15</v>
      </c>
      <c r="D62" s="18">
        <v>68457.759999999995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7" t="s">
        <v>45</v>
      </c>
      <c r="B63" s="9">
        <v>21471.86</v>
      </c>
      <c r="C63" s="9">
        <v>16103.84</v>
      </c>
      <c r="D63" s="18">
        <v>5368.02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7" t="s">
        <v>9</v>
      </c>
      <c r="B64" s="9">
        <v>1667759.1</v>
      </c>
      <c r="C64" s="9">
        <v>1250819.32</v>
      </c>
      <c r="D64" s="18">
        <v>416939.78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x14ac:dyDescent="0.25">
      <c r="A65" s="17" t="s">
        <v>10</v>
      </c>
      <c r="B65" s="9">
        <v>1690743.99</v>
      </c>
      <c r="C65" s="9">
        <v>1268057.93</v>
      </c>
      <c r="D65" s="18">
        <v>422686.06</v>
      </c>
      <c r="F65" s="1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17" t="s">
        <v>63</v>
      </c>
      <c r="B66" s="9">
        <v>5706658.3700000001</v>
      </c>
      <c r="C66" s="9">
        <v>4279993.7</v>
      </c>
      <c r="D66" s="18">
        <v>1426664.67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7" t="s">
        <v>11</v>
      </c>
      <c r="B67" s="9">
        <v>3346363.24</v>
      </c>
      <c r="C67" s="9">
        <v>2497607.2799999998</v>
      </c>
      <c r="D67" s="18">
        <v>848755.96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7" t="s">
        <v>12</v>
      </c>
      <c r="B68" s="9">
        <v>16495</v>
      </c>
      <c r="C68" s="9">
        <v>12371.25</v>
      </c>
      <c r="D68" s="18">
        <v>4123.75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A69" s="17" t="s">
        <v>13</v>
      </c>
      <c r="B69" s="9">
        <v>154414.71</v>
      </c>
      <c r="C69" s="9">
        <v>96324.28</v>
      </c>
      <c r="D69" s="18">
        <v>58090.43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7" t="s">
        <v>57</v>
      </c>
      <c r="B70" s="9">
        <v>4239502.47</v>
      </c>
      <c r="C70" s="9">
        <v>3179626.82</v>
      </c>
      <c r="D70" s="18">
        <v>1059875.6499999999</v>
      </c>
      <c r="F70" s="1"/>
      <c r="G70" s="4"/>
      <c r="H70" s="4"/>
      <c r="I70" s="4"/>
      <c r="J70" s="4"/>
      <c r="K70" s="4"/>
      <c r="L70" s="4"/>
      <c r="M70" s="4"/>
    </row>
    <row r="71" spans="1:13" ht="15.75" thickBot="1" x14ac:dyDescent="0.3">
      <c r="A71" s="24" t="s">
        <v>14</v>
      </c>
      <c r="B71" s="20">
        <v>598044.47</v>
      </c>
      <c r="C71" s="20">
        <v>448533.25</v>
      </c>
      <c r="D71" s="21">
        <v>149511.22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ht="30" customHeight="1" x14ac:dyDescent="0.25">
      <c r="A72" s="25" t="s">
        <v>30</v>
      </c>
      <c r="B72" s="26">
        <f>SUM(B73:B74)</f>
        <v>111410.73</v>
      </c>
      <c r="C72" s="26">
        <f>SUM(C73:C74)</f>
        <v>83558.052499999991</v>
      </c>
      <c r="D72" s="27">
        <f>SUM(D73:D74)</f>
        <v>27852.677499999998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7" t="s">
        <v>69</v>
      </c>
      <c r="B73" s="9">
        <v>83065.5</v>
      </c>
      <c r="C73" s="9">
        <v>62299.13</v>
      </c>
      <c r="D73" s="18">
        <v>20766.37</v>
      </c>
      <c r="G73" s="4"/>
      <c r="H73" s="4"/>
      <c r="I73" s="4"/>
      <c r="J73" s="4"/>
      <c r="K73" s="4"/>
      <c r="L73" s="4"/>
      <c r="M73" s="4"/>
    </row>
    <row r="74" spans="1:13" x14ac:dyDescent="0.25">
      <c r="A74" s="12" t="s">
        <v>16</v>
      </c>
      <c r="B74" s="9">
        <v>28345.23</v>
      </c>
      <c r="C74" s="9">
        <v>21258.922500000001</v>
      </c>
      <c r="D74" s="18">
        <v>7086.3074999999999</v>
      </c>
      <c r="F74" s="1"/>
      <c r="G74" s="4"/>
      <c r="H74" s="4"/>
      <c r="I74" s="4"/>
      <c r="J74" s="4"/>
      <c r="K74" s="4"/>
      <c r="L74" s="4"/>
      <c r="M74" s="4"/>
    </row>
    <row r="75" spans="1:13" x14ac:dyDescent="0.25">
      <c r="A75" s="39"/>
      <c r="B75" s="36"/>
      <c r="C75" s="36"/>
      <c r="D75" s="36"/>
    </row>
    <row r="77" spans="1:13" x14ac:dyDescent="0.25">
      <c r="B77" s="38"/>
    </row>
  </sheetData>
  <mergeCells count="1">
    <mergeCell ref="A2:D7"/>
  </mergeCells>
  <pageMargins left="0.7" right="0.7" top="0.75" bottom="0.75" header="0.3" footer="0.3"/>
  <pageSetup paperSize="9"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Machová Terézia</cp:lastModifiedBy>
  <cp:lastPrinted>2020-12-09T15:34:47Z</cp:lastPrinted>
  <dcterms:created xsi:type="dcterms:W3CDTF">2020-04-21T11:00:10Z</dcterms:created>
  <dcterms:modified xsi:type="dcterms:W3CDTF">2020-12-10T06:43:45Z</dcterms:modified>
</cp:coreProperties>
</file>