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uzma\Desktop\5.1\Prílohy_k_ŽoNFP\"/>
    </mc:Choice>
  </mc:AlternateContent>
  <bookViews>
    <workbookView xWindow="0" yWindow="0" windowWidth="28800" windowHeight="12660" tabRatio="776"/>
  </bookViews>
  <sheets>
    <sheet name="Výd. 2017" sheetId="14" r:id="rId1"/>
    <sheet name="Výd. 2018" sheetId="15" r:id="rId2"/>
    <sheet name="Výd. 2019" sheetId="16" r:id="rId3"/>
    <sheet name="Výd. 2020" sheetId="17" r:id="rId4"/>
    <sheet name="Výd. 2021" sheetId="18" r:id="rId5"/>
    <sheet name="Výd. 2022" sheetId="19" r:id="rId6"/>
    <sheet name="Výd. 2023" sheetId="20" r:id="rId7"/>
    <sheet name="Intenzita pomoci" sheetId="2" r:id="rId8"/>
    <sheet name="Harmonogram" sheetId="13" r:id="rId9"/>
    <sheet name="ŽoNFP" sheetId="21" r:id="rId10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7" i="21" l="1"/>
  <c r="F26" i="21"/>
  <c r="F18" i="21"/>
  <c r="F17" i="21"/>
  <c r="F13" i="21" l="1"/>
  <c r="A35" i="21" l="1"/>
  <c r="O12" i="14" l="1"/>
  <c r="L12" i="14"/>
  <c r="K12" i="14"/>
  <c r="J12" i="14"/>
  <c r="I12" i="14"/>
  <c r="O12" i="15"/>
  <c r="L12" i="15"/>
  <c r="K12" i="15"/>
  <c r="J12" i="15"/>
  <c r="I12" i="15"/>
  <c r="O12" i="16"/>
  <c r="L12" i="16"/>
  <c r="K12" i="16"/>
  <c r="J12" i="16"/>
  <c r="I12" i="16"/>
  <c r="O12" i="17"/>
  <c r="L12" i="17"/>
  <c r="K12" i="17"/>
  <c r="J12" i="17"/>
  <c r="I12" i="17"/>
  <c r="O12" i="18"/>
  <c r="L12" i="18"/>
  <c r="K12" i="18"/>
  <c r="J12" i="18"/>
  <c r="I12" i="18"/>
  <c r="O12" i="19"/>
  <c r="L12" i="19"/>
  <c r="K12" i="19"/>
  <c r="J12" i="19"/>
  <c r="I12" i="19"/>
  <c r="O12" i="20"/>
  <c r="L12" i="20"/>
  <c r="K12" i="20"/>
  <c r="J12" i="20"/>
  <c r="I12" i="20"/>
  <c r="E15" i="2" l="1"/>
  <c r="F29" i="21" s="1"/>
  <c r="D15" i="2"/>
  <c r="F20" i="21" s="1"/>
  <c r="F11" i="21" l="1"/>
  <c r="M14" i="14"/>
  <c r="P14" i="14" s="1"/>
  <c r="N129" i="20"/>
  <c r="M129" i="20"/>
  <c r="P129" i="20" s="1"/>
  <c r="H129" i="20"/>
  <c r="N128" i="20"/>
  <c r="M128" i="20"/>
  <c r="P128" i="20" s="1"/>
  <c r="H128" i="20"/>
  <c r="N127" i="20"/>
  <c r="M127" i="20"/>
  <c r="P127" i="20" s="1"/>
  <c r="H127" i="20"/>
  <c r="N126" i="20"/>
  <c r="M126" i="20"/>
  <c r="P126" i="20" s="1"/>
  <c r="H126" i="20"/>
  <c r="N125" i="20"/>
  <c r="M125" i="20"/>
  <c r="P125" i="20" s="1"/>
  <c r="H125" i="20"/>
  <c r="N124" i="20"/>
  <c r="M124" i="20"/>
  <c r="P124" i="20" s="1"/>
  <c r="H124" i="20"/>
  <c r="N123" i="20"/>
  <c r="M123" i="20"/>
  <c r="P123" i="20" s="1"/>
  <c r="H123" i="20"/>
  <c r="N122" i="20"/>
  <c r="M122" i="20"/>
  <c r="P122" i="20" s="1"/>
  <c r="H122" i="20"/>
  <c r="N121" i="20"/>
  <c r="M121" i="20"/>
  <c r="P121" i="20" s="1"/>
  <c r="H121" i="20"/>
  <c r="N120" i="20"/>
  <c r="M120" i="20"/>
  <c r="P120" i="20" s="1"/>
  <c r="H120" i="20"/>
  <c r="N119" i="20"/>
  <c r="M119" i="20"/>
  <c r="P119" i="20" s="1"/>
  <c r="H119" i="20"/>
  <c r="N118" i="20"/>
  <c r="M118" i="20"/>
  <c r="P118" i="20" s="1"/>
  <c r="H118" i="20"/>
  <c r="N117" i="20"/>
  <c r="M117" i="20"/>
  <c r="P117" i="20" s="1"/>
  <c r="H117" i="20"/>
  <c r="N116" i="20"/>
  <c r="M116" i="20"/>
  <c r="P116" i="20" s="1"/>
  <c r="H116" i="20"/>
  <c r="N115" i="20"/>
  <c r="M115" i="20"/>
  <c r="P115" i="20" s="1"/>
  <c r="H115" i="20"/>
  <c r="N114" i="20"/>
  <c r="M114" i="20"/>
  <c r="P114" i="20" s="1"/>
  <c r="H114" i="20"/>
  <c r="N113" i="20"/>
  <c r="M113" i="20"/>
  <c r="P113" i="20" s="1"/>
  <c r="H113" i="20"/>
  <c r="N112" i="20"/>
  <c r="M112" i="20"/>
  <c r="P112" i="20" s="1"/>
  <c r="H112" i="20"/>
  <c r="N111" i="20"/>
  <c r="M111" i="20"/>
  <c r="P111" i="20" s="1"/>
  <c r="H111" i="20"/>
  <c r="N110" i="20"/>
  <c r="M110" i="20"/>
  <c r="P110" i="20" s="1"/>
  <c r="H110" i="20"/>
  <c r="N109" i="20"/>
  <c r="M109" i="20"/>
  <c r="P109" i="20" s="1"/>
  <c r="H109" i="20"/>
  <c r="N108" i="20"/>
  <c r="M108" i="20"/>
  <c r="P108" i="20" s="1"/>
  <c r="H108" i="20"/>
  <c r="N107" i="20"/>
  <c r="M107" i="20"/>
  <c r="P107" i="20" s="1"/>
  <c r="H107" i="20"/>
  <c r="N106" i="20"/>
  <c r="M106" i="20"/>
  <c r="P106" i="20" s="1"/>
  <c r="H106" i="20"/>
  <c r="N105" i="20"/>
  <c r="M105" i="20"/>
  <c r="P105" i="20" s="1"/>
  <c r="H105" i="20"/>
  <c r="N104" i="20"/>
  <c r="M104" i="20"/>
  <c r="P104" i="20" s="1"/>
  <c r="H104" i="20"/>
  <c r="N103" i="20"/>
  <c r="M103" i="20"/>
  <c r="P103" i="20" s="1"/>
  <c r="H103" i="20"/>
  <c r="N102" i="20"/>
  <c r="M102" i="20"/>
  <c r="P102" i="20" s="1"/>
  <c r="H102" i="20"/>
  <c r="N101" i="20"/>
  <c r="M101" i="20"/>
  <c r="P101" i="20" s="1"/>
  <c r="H101" i="20"/>
  <c r="N100" i="20"/>
  <c r="M100" i="20"/>
  <c r="P100" i="20" s="1"/>
  <c r="H100" i="20"/>
  <c r="N99" i="20"/>
  <c r="M99" i="20"/>
  <c r="P99" i="20" s="1"/>
  <c r="H99" i="20"/>
  <c r="N98" i="20"/>
  <c r="M98" i="20"/>
  <c r="P98" i="20" s="1"/>
  <c r="H98" i="20"/>
  <c r="N97" i="20"/>
  <c r="M97" i="20"/>
  <c r="P97" i="20" s="1"/>
  <c r="H97" i="20"/>
  <c r="N96" i="20"/>
  <c r="M96" i="20"/>
  <c r="P96" i="20" s="1"/>
  <c r="H96" i="20"/>
  <c r="N95" i="20"/>
  <c r="M95" i="20"/>
  <c r="P95" i="20" s="1"/>
  <c r="H95" i="20"/>
  <c r="N94" i="20"/>
  <c r="M94" i="20"/>
  <c r="P94" i="20" s="1"/>
  <c r="H94" i="20"/>
  <c r="N93" i="20"/>
  <c r="M93" i="20"/>
  <c r="P93" i="20" s="1"/>
  <c r="H93" i="20"/>
  <c r="N92" i="20"/>
  <c r="M92" i="20"/>
  <c r="P92" i="20" s="1"/>
  <c r="H92" i="20"/>
  <c r="N91" i="20"/>
  <c r="M91" i="20"/>
  <c r="P91" i="20" s="1"/>
  <c r="H91" i="20"/>
  <c r="N90" i="20"/>
  <c r="M90" i="20"/>
  <c r="P90" i="20" s="1"/>
  <c r="H90" i="20"/>
  <c r="N89" i="20"/>
  <c r="M89" i="20"/>
  <c r="P89" i="20" s="1"/>
  <c r="H89" i="20"/>
  <c r="N88" i="20"/>
  <c r="M88" i="20"/>
  <c r="P88" i="20" s="1"/>
  <c r="H88" i="20"/>
  <c r="N87" i="20"/>
  <c r="M87" i="20"/>
  <c r="P87" i="20" s="1"/>
  <c r="H87" i="20"/>
  <c r="N86" i="20"/>
  <c r="M86" i="20"/>
  <c r="P86" i="20" s="1"/>
  <c r="H86" i="20"/>
  <c r="N85" i="20"/>
  <c r="M85" i="20"/>
  <c r="P85" i="20" s="1"/>
  <c r="H85" i="20"/>
  <c r="N84" i="20"/>
  <c r="M84" i="20"/>
  <c r="P84" i="20" s="1"/>
  <c r="H84" i="20"/>
  <c r="N83" i="20"/>
  <c r="M83" i="20"/>
  <c r="P83" i="20" s="1"/>
  <c r="H83" i="20"/>
  <c r="N82" i="20"/>
  <c r="M82" i="20"/>
  <c r="P82" i="20" s="1"/>
  <c r="H82" i="20"/>
  <c r="N81" i="20"/>
  <c r="M81" i="20"/>
  <c r="P81" i="20" s="1"/>
  <c r="H81" i="20"/>
  <c r="N80" i="20"/>
  <c r="M80" i="20"/>
  <c r="P80" i="20" s="1"/>
  <c r="H80" i="20"/>
  <c r="N79" i="20"/>
  <c r="M79" i="20"/>
  <c r="P79" i="20" s="1"/>
  <c r="H79" i="20"/>
  <c r="N78" i="20"/>
  <c r="M78" i="20"/>
  <c r="P78" i="20" s="1"/>
  <c r="H78" i="20"/>
  <c r="N77" i="20"/>
  <c r="M77" i="20"/>
  <c r="P77" i="20" s="1"/>
  <c r="H77" i="20"/>
  <c r="N76" i="20"/>
  <c r="M76" i="20"/>
  <c r="P76" i="20" s="1"/>
  <c r="H76" i="20"/>
  <c r="N75" i="20"/>
  <c r="M75" i="20"/>
  <c r="P75" i="20" s="1"/>
  <c r="H75" i="20"/>
  <c r="N74" i="20"/>
  <c r="M74" i="20"/>
  <c r="P74" i="20" s="1"/>
  <c r="H74" i="20"/>
  <c r="N73" i="20"/>
  <c r="M73" i="20"/>
  <c r="P73" i="20" s="1"/>
  <c r="H73" i="20"/>
  <c r="N72" i="20"/>
  <c r="M72" i="20"/>
  <c r="P72" i="20" s="1"/>
  <c r="H72" i="20"/>
  <c r="N71" i="20"/>
  <c r="M71" i="20"/>
  <c r="P71" i="20" s="1"/>
  <c r="H71" i="20"/>
  <c r="N70" i="20"/>
  <c r="M70" i="20"/>
  <c r="P70" i="20" s="1"/>
  <c r="H70" i="20"/>
  <c r="N69" i="20"/>
  <c r="M69" i="20"/>
  <c r="P69" i="20" s="1"/>
  <c r="H69" i="20"/>
  <c r="N68" i="20"/>
  <c r="M68" i="20"/>
  <c r="P68" i="20" s="1"/>
  <c r="H68" i="20"/>
  <c r="N67" i="20"/>
  <c r="M67" i="20"/>
  <c r="P67" i="20" s="1"/>
  <c r="H67" i="20"/>
  <c r="N66" i="20"/>
  <c r="M66" i="20"/>
  <c r="P66" i="20" s="1"/>
  <c r="H66" i="20"/>
  <c r="N65" i="20"/>
  <c r="M65" i="20"/>
  <c r="P65" i="20" s="1"/>
  <c r="H65" i="20"/>
  <c r="N64" i="20"/>
  <c r="M64" i="20"/>
  <c r="P64" i="20" s="1"/>
  <c r="H64" i="20"/>
  <c r="N63" i="20"/>
  <c r="M63" i="20"/>
  <c r="P63" i="20" s="1"/>
  <c r="H63" i="20"/>
  <c r="N62" i="20"/>
  <c r="M62" i="20"/>
  <c r="P62" i="20" s="1"/>
  <c r="H62" i="20"/>
  <c r="N61" i="20"/>
  <c r="M61" i="20"/>
  <c r="P61" i="20" s="1"/>
  <c r="H61" i="20"/>
  <c r="N60" i="20"/>
  <c r="M60" i="20"/>
  <c r="P60" i="20" s="1"/>
  <c r="H60" i="20"/>
  <c r="N59" i="20"/>
  <c r="M59" i="20"/>
  <c r="P59" i="20" s="1"/>
  <c r="H59" i="20"/>
  <c r="N58" i="20"/>
  <c r="M58" i="20"/>
  <c r="P58" i="20" s="1"/>
  <c r="H58" i="20"/>
  <c r="N57" i="20"/>
  <c r="M57" i="20"/>
  <c r="P57" i="20" s="1"/>
  <c r="H57" i="20"/>
  <c r="N56" i="20"/>
  <c r="M56" i="20"/>
  <c r="P56" i="20" s="1"/>
  <c r="H56" i="20"/>
  <c r="N55" i="20"/>
  <c r="M55" i="20"/>
  <c r="P55" i="20" s="1"/>
  <c r="H55" i="20"/>
  <c r="N54" i="20"/>
  <c r="M54" i="20"/>
  <c r="P54" i="20" s="1"/>
  <c r="H54" i="20"/>
  <c r="N53" i="20"/>
  <c r="M53" i="20"/>
  <c r="P53" i="20" s="1"/>
  <c r="H53" i="20"/>
  <c r="N52" i="20"/>
  <c r="M52" i="20"/>
  <c r="P52" i="20" s="1"/>
  <c r="H52" i="20"/>
  <c r="N51" i="20"/>
  <c r="M51" i="20"/>
  <c r="P51" i="20" s="1"/>
  <c r="H51" i="20"/>
  <c r="N50" i="20"/>
  <c r="M50" i="20"/>
  <c r="P50" i="20" s="1"/>
  <c r="H50" i="20"/>
  <c r="N49" i="20"/>
  <c r="M49" i="20"/>
  <c r="P49" i="20" s="1"/>
  <c r="H49" i="20"/>
  <c r="N48" i="20"/>
  <c r="M48" i="20"/>
  <c r="P48" i="20" s="1"/>
  <c r="H48" i="20"/>
  <c r="N47" i="20"/>
  <c r="M47" i="20"/>
  <c r="P47" i="20" s="1"/>
  <c r="H47" i="20"/>
  <c r="N46" i="20"/>
  <c r="M46" i="20"/>
  <c r="P46" i="20" s="1"/>
  <c r="H46" i="20"/>
  <c r="N45" i="20"/>
  <c r="M45" i="20"/>
  <c r="P45" i="20" s="1"/>
  <c r="H45" i="20"/>
  <c r="N44" i="20"/>
  <c r="M44" i="20"/>
  <c r="P44" i="20" s="1"/>
  <c r="H44" i="20"/>
  <c r="N43" i="20"/>
  <c r="M43" i="20"/>
  <c r="P43" i="20" s="1"/>
  <c r="H43" i="20"/>
  <c r="N42" i="20"/>
  <c r="M42" i="20"/>
  <c r="P42" i="20" s="1"/>
  <c r="H42" i="20"/>
  <c r="N41" i="20"/>
  <c r="M41" i="20"/>
  <c r="P41" i="20" s="1"/>
  <c r="H41" i="20"/>
  <c r="N40" i="20"/>
  <c r="M40" i="20"/>
  <c r="P40" i="20" s="1"/>
  <c r="H40" i="20"/>
  <c r="N39" i="20"/>
  <c r="M39" i="20"/>
  <c r="P39" i="20" s="1"/>
  <c r="H39" i="20"/>
  <c r="N38" i="20"/>
  <c r="M38" i="20"/>
  <c r="P38" i="20" s="1"/>
  <c r="H38" i="20"/>
  <c r="N37" i="20"/>
  <c r="M37" i="20"/>
  <c r="P37" i="20" s="1"/>
  <c r="H37" i="20"/>
  <c r="N36" i="20"/>
  <c r="M36" i="20"/>
  <c r="P36" i="20" s="1"/>
  <c r="H36" i="20"/>
  <c r="N35" i="20"/>
  <c r="M35" i="20"/>
  <c r="P35" i="20" s="1"/>
  <c r="H35" i="20"/>
  <c r="N34" i="20"/>
  <c r="M34" i="20"/>
  <c r="P34" i="20" s="1"/>
  <c r="H34" i="20"/>
  <c r="N33" i="20"/>
  <c r="M33" i="20"/>
  <c r="P33" i="20" s="1"/>
  <c r="H33" i="20"/>
  <c r="N32" i="20"/>
  <c r="M32" i="20"/>
  <c r="P32" i="20" s="1"/>
  <c r="H32" i="20"/>
  <c r="N31" i="20"/>
  <c r="M31" i="20"/>
  <c r="P31" i="20" s="1"/>
  <c r="H31" i="20"/>
  <c r="N30" i="20"/>
  <c r="M30" i="20"/>
  <c r="P30" i="20" s="1"/>
  <c r="H30" i="20"/>
  <c r="N29" i="20"/>
  <c r="M29" i="20"/>
  <c r="P29" i="20" s="1"/>
  <c r="H29" i="20"/>
  <c r="N28" i="20"/>
  <c r="M28" i="20"/>
  <c r="P28" i="20" s="1"/>
  <c r="H28" i="20"/>
  <c r="N27" i="20"/>
  <c r="M27" i="20"/>
  <c r="P27" i="20" s="1"/>
  <c r="H27" i="20"/>
  <c r="N26" i="20"/>
  <c r="M26" i="20"/>
  <c r="P26" i="20" s="1"/>
  <c r="H26" i="20"/>
  <c r="N25" i="20"/>
  <c r="M25" i="20"/>
  <c r="P25" i="20" s="1"/>
  <c r="H25" i="20"/>
  <c r="N24" i="20"/>
  <c r="M24" i="20"/>
  <c r="P24" i="20" s="1"/>
  <c r="H24" i="20"/>
  <c r="N23" i="20"/>
  <c r="M23" i="20"/>
  <c r="P23" i="20" s="1"/>
  <c r="H23" i="20"/>
  <c r="N22" i="20"/>
  <c r="M22" i="20"/>
  <c r="P22" i="20" s="1"/>
  <c r="H22" i="20"/>
  <c r="N21" i="20"/>
  <c r="M21" i="20"/>
  <c r="P21" i="20" s="1"/>
  <c r="H21" i="20"/>
  <c r="N20" i="20"/>
  <c r="M20" i="20"/>
  <c r="H20" i="20"/>
  <c r="N19" i="20"/>
  <c r="M19" i="20"/>
  <c r="P19" i="20" s="1"/>
  <c r="H19" i="20"/>
  <c r="M14" i="20"/>
  <c r="P14" i="20" s="1"/>
  <c r="O11" i="20"/>
  <c r="L11" i="20"/>
  <c r="K11" i="20"/>
  <c r="J11" i="20"/>
  <c r="I11" i="20"/>
  <c r="N129" i="19"/>
  <c r="M129" i="19"/>
  <c r="P129" i="19" s="1"/>
  <c r="H129" i="19"/>
  <c r="N128" i="19"/>
  <c r="M128" i="19"/>
  <c r="P128" i="19" s="1"/>
  <c r="H128" i="19"/>
  <c r="N127" i="19"/>
  <c r="M127" i="19"/>
  <c r="P127" i="19" s="1"/>
  <c r="H127" i="19"/>
  <c r="N126" i="19"/>
  <c r="M126" i="19"/>
  <c r="P126" i="19" s="1"/>
  <c r="H126" i="19"/>
  <c r="N125" i="19"/>
  <c r="M125" i="19"/>
  <c r="P125" i="19" s="1"/>
  <c r="H125" i="19"/>
  <c r="N124" i="19"/>
  <c r="M124" i="19"/>
  <c r="P124" i="19" s="1"/>
  <c r="H124" i="19"/>
  <c r="N123" i="19"/>
  <c r="M123" i="19"/>
  <c r="P123" i="19" s="1"/>
  <c r="H123" i="19"/>
  <c r="N122" i="19"/>
  <c r="M122" i="19"/>
  <c r="P122" i="19" s="1"/>
  <c r="H122" i="19"/>
  <c r="N121" i="19"/>
  <c r="M121" i="19"/>
  <c r="P121" i="19" s="1"/>
  <c r="H121" i="19"/>
  <c r="N120" i="19"/>
  <c r="M120" i="19"/>
  <c r="P120" i="19" s="1"/>
  <c r="H120" i="19"/>
  <c r="N119" i="19"/>
  <c r="M119" i="19"/>
  <c r="P119" i="19" s="1"/>
  <c r="H119" i="19"/>
  <c r="N118" i="19"/>
  <c r="M118" i="19"/>
  <c r="P118" i="19" s="1"/>
  <c r="H118" i="19"/>
  <c r="N117" i="19"/>
  <c r="M117" i="19"/>
  <c r="P117" i="19" s="1"/>
  <c r="H117" i="19"/>
  <c r="N116" i="19"/>
  <c r="M116" i="19"/>
  <c r="P116" i="19" s="1"/>
  <c r="H116" i="19"/>
  <c r="N115" i="19"/>
  <c r="M115" i="19"/>
  <c r="P115" i="19" s="1"/>
  <c r="H115" i="19"/>
  <c r="N114" i="19"/>
  <c r="M114" i="19"/>
  <c r="P114" i="19" s="1"/>
  <c r="H114" i="19"/>
  <c r="N113" i="19"/>
  <c r="M113" i="19"/>
  <c r="P113" i="19" s="1"/>
  <c r="H113" i="19"/>
  <c r="N112" i="19"/>
  <c r="M112" i="19"/>
  <c r="P112" i="19" s="1"/>
  <c r="H112" i="19"/>
  <c r="N111" i="19"/>
  <c r="M111" i="19"/>
  <c r="P111" i="19" s="1"/>
  <c r="H111" i="19"/>
  <c r="N110" i="19"/>
  <c r="M110" i="19"/>
  <c r="P110" i="19" s="1"/>
  <c r="H110" i="19"/>
  <c r="N109" i="19"/>
  <c r="M109" i="19"/>
  <c r="P109" i="19" s="1"/>
  <c r="H109" i="19"/>
  <c r="N108" i="19"/>
  <c r="M108" i="19"/>
  <c r="P108" i="19" s="1"/>
  <c r="H108" i="19"/>
  <c r="N107" i="19"/>
  <c r="M107" i="19"/>
  <c r="P107" i="19" s="1"/>
  <c r="H107" i="19"/>
  <c r="N106" i="19"/>
  <c r="M106" i="19"/>
  <c r="P106" i="19" s="1"/>
  <c r="H106" i="19"/>
  <c r="N105" i="19"/>
  <c r="M105" i="19"/>
  <c r="P105" i="19" s="1"/>
  <c r="H105" i="19"/>
  <c r="N104" i="19"/>
  <c r="M104" i="19"/>
  <c r="P104" i="19" s="1"/>
  <c r="H104" i="19"/>
  <c r="N103" i="19"/>
  <c r="M103" i="19"/>
  <c r="P103" i="19" s="1"/>
  <c r="H103" i="19"/>
  <c r="N102" i="19"/>
  <c r="M102" i="19"/>
  <c r="P102" i="19" s="1"/>
  <c r="H102" i="19"/>
  <c r="N101" i="19"/>
  <c r="M101" i="19"/>
  <c r="P101" i="19" s="1"/>
  <c r="H101" i="19"/>
  <c r="N100" i="19"/>
  <c r="M100" i="19"/>
  <c r="P100" i="19" s="1"/>
  <c r="H100" i="19"/>
  <c r="N99" i="19"/>
  <c r="M99" i="19"/>
  <c r="P99" i="19" s="1"/>
  <c r="H99" i="19"/>
  <c r="N98" i="19"/>
  <c r="M98" i="19"/>
  <c r="P98" i="19" s="1"/>
  <c r="H98" i="19"/>
  <c r="N97" i="19"/>
  <c r="M97" i="19"/>
  <c r="P97" i="19" s="1"/>
  <c r="H97" i="19"/>
  <c r="N96" i="19"/>
  <c r="M96" i="19"/>
  <c r="P96" i="19" s="1"/>
  <c r="H96" i="19"/>
  <c r="N95" i="19"/>
  <c r="M95" i="19"/>
  <c r="P95" i="19" s="1"/>
  <c r="H95" i="19"/>
  <c r="N94" i="19"/>
  <c r="M94" i="19"/>
  <c r="P94" i="19" s="1"/>
  <c r="H94" i="19"/>
  <c r="N93" i="19"/>
  <c r="M93" i="19"/>
  <c r="P93" i="19" s="1"/>
  <c r="H93" i="19"/>
  <c r="N92" i="19"/>
  <c r="M92" i="19"/>
  <c r="P92" i="19" s="1"/>
  <c r="H92" i="19"/>
  <c r="N91" i="19"/>
  <c r="M91" i="19"/>
  <c r="P91" i="19" s="1"/>
  <c r="H91" i="19"/>
  <c r="N90" i="19"/>
  <c r="M90" i="19"/>
  <c r="P90" i="19" s="1"/>
  <c r="H90" i="19"/>
  <c r="N89" i="19"/>
  <c r="M89" i="19"/>
  <c r="P89" i="19" s="1"/>
  <c r="H89" i="19"/>
  <c r="N88" i="19"/>
  <c r="M88" i="19"/>
  <c r="P88" i="19" s="1"/>
  <c r="H88" i="19"/>
  <c r="N87" i="19"/>
  <c r="M87" i="19"/>
  <c r="P87" i="19" s="1"/>
  <c r="H87" i="19"/>
  <c r="N86" i="19"/>
  <c r="M86" i="19"/>
  <c r="P86" i="19" s="1"/>
  <c r="H86" i="19"/>
  <c r="N85" i="19"/>
  <c r="M85" i="19"/>
  <c r="P85" i="19" s="1"/>
  <c r="H85" i="19"/>
  <c r="N84" i="19"/>
  <c r="M84" i="19"/>
  <c r="P84" i="19" s="1"/>
  <c r="H84" i="19"/>
  <c r="N83" i="19"/>
  <c r="M83" i="19"/>
  <c r="P83" i="19" s="1"/>
  <c r="H83" i="19"/>
  <c r="N82" i="19"/>
  <c r="M82" i="19"/>
  <c r="P82" i="19" s="1"/>
  <c r="H82" i="19"/>
  <c r="N81" i="19"/>
  <c r="M81" i="19"/>
  <c r="P81" i="19" s="1"/>
  <c r="H81" i="19"/>
  <c r="N80" i="19"/>
  <c r="M80" i="19"/>
  <c r="P80" i="19" s="1"/>
  <c r="H80" i="19"/>
  <c r="N79" i="19"/>
  <c r="M79" i="19"/>
  <c r="P79" i="19" s="1"/>
  <c r="H79" i="19"/>
  <c r="N78" i="19"/>
  <c r="M78" i="19"/>
  <c r="P78" i="19" s="1"/>
  <c r="H78" i="19"/>
  <c r="N77" i="19"/>
  <c r="M77" i="19"/>
  <c r="P77" i="19" s="1"/>
  <c r="H77" i="19"/>
  <c r="N76" i="19"/>
  <c r="M76" i="19"/>
  <c r="P76" i="19" s="1"/>
  <c r="H76" i="19"/>
  <c r="N75" i="19"/>
  <c r="M75" i="19"/>
  <c r="P75" i="19" s="1"/>
  <c r="H75" i="19"/>
  <c r="N74" i="19"/>
  <c r="M74" i="19"/>
  <c r="P74" i="19" s="1"/>
  <c r="H74" i="19"/>
  <c r="N73" i="19"/>
  <c r="M73" i="19"/>
  <c r="P73" i="19" s="1"/>
  <c r="H73" i="19"/>
  <c r="N72" i="19"/>
  <c r="M72" i="19"/>
  <c r="P72" i="19" s="1"/>
  <c r="H72" i="19"/>
  <c r="N71" i="19"/>
  <c r="M71" i="19"/>
  <c r="P71" i="19" s="1"/>
  <c r="H71" i="19"/>
  <c r="N70" i="19"/>
  <c r="M70" i="19"/>
  <c r="P70" i="19" s="1"/>
  <c r="H70" i="19"/>
  <c r="N69" i="19"/>
  <c r="M69" i="19"/>
  <c r="P69" i="19" s="1"/>
  <c r="H69" i="19"/>
  <c r="N68" i="19"/>
  <c r="M68" i="19"/>
  <c r="P68" i="19" s="1"/>
  <c r="H68" i="19"/>
  <c r="N67" i="19"/>
  <c r="M67" i="19"/>
  <c r="P67" i="19" s="1"/>
  <c r="H67" i="19"/>
  <c r="N66" i="19"/>
  <c r="M66" i="19"/>
  <c r="P66" i="19" s="1"/>
  <c r="H66" i="19"/>
  <c r="N65" i="19"/>
  <c r="M65" i="19"/>
  <c r="P65" i="19" s="1"/>
  <c r="H65" i="19"/>
  <c r="N64" i="19"/>
  <c r="M64" i="19"/>
  <c r="P64" i="19" s="1"/>
  <c r="H64" i="19"/>
  <c r="N63" i="19"/>
  <c r="M63" i="19"/>
  <c r="P63" i="19" s="1"/>
  <c r="H63" i="19"/>
  <c r="N62" i="19"/>
  <c r="M62" i="19"/>
  <c r="P62" i="19" s="1"/>
  <c r="H62" i="19"/>
  <c r="N61" i="19"/>
  <c r="M61" i="19"/>
  <c r="P61" i="19" s="1"/>
  <c r="H61" i="19"/>
  <c r="N60" i="19"/>
  <c r="M60" i="19"/>
  <c r="P60" i="19" s="1"/>
  <c r="H60" i="19"/>
  <c r="N59" i="19"/>
  <c r="M59" i="19"/>
  <c r="P59" i="19" s="1"/>
  <c r="H59" i="19"/>
  <c r="N58" i="19"/>
  <c r="M58" i="19"/>
  <c r="P58" i="19" s="1"/>
  <c r="H58" i="19"/>
  <c r="N57" i="19"/>
  <c r="M57" i="19"/>
  <c r="P57" i="19" s="1"/>
  <c r="H57" i="19"/>
  <c r="N56" i="19"/>
  <c r="M56" i="19"/>
  <c r="P56" i="19" s="1"/>
  <c r="H56" i="19"/>
  <c r="N55" i="19"/>
  <c r="M55" i="19"/>
  <c r="P55" i="19" s="1"/>
  <c r="H55" i="19"/>
  <c r="N54" i="19"/>
  <c r="M54" i="19"/>
  <c r="P54" i="19" s="1"/>
  <c r="H54" i="19"/>
  <c r="N53" i="19"/>
  <c r="M53" i="19"/>
  <c r="P53" i="19" s="1"/>
  <c r="H53" i="19"/>
  <c r="N52" i="19"/>
  <c r="M52" i="19"/>
  <c r="P52" i="19" s="1"/>
  <c r="H52" i="19"/>
  <c r="N51" i="19"/>
  <c r="M51" i="19"/>
  <c r="P51" i="19" s="1"/>
  <c r="H51" i="19"/>
  <c r="N50" i="19"/>
  <c r="M50" i="19"/>
  <c r="P50" i="19" s="1"/>
  <c r="H50" i="19"/>
  <c r="N49" i="19"/>
  <c r="M49" i="19"/>
  <c r="P49" i="19" s="1"/>
  <c r="H49" i="19"/>
  <c r="N48" i="19"/>
  <c r="M48" i="19"/>
  <c r="P48" i="19" s="1"/>
  <c r="H48" i="19"/>
  <c r="N47" i="19"/>
  <c r="M47" i="19"/>
  <c r="P47" i="19" s="1"/>
  <c r="H47" i="19"/>
  <c r="N46" i="19"/>
  <c r="M46" i="19"/>
  <c r="P46" i="19" s="1"/>
  <c r="H46" i="19"/>
  <c r="N45" i="19"/>
  <c r="M45" i="19"/>
  <c r="P45" i="19" s="1"/>
  <c r="H45" i="19"/>
  <c r="N44" i="19"/>
  <c r="M44" i="19"/>
  <c r="P44" i="19" s="1"/>
  <c r="H44" i="19"/>
  <c r="N43" i="19"/>
  <c r="M43" i="19"/>
  <c r="P43" i="19" s="1"/>
  <c r="H43" i="19"/>
  <c r="N42" i="19"/>
  <c r="M42" i="19"/>
  <c r="P42" i="19" s="1"/>
  <c r="H42" i="19"/>
  <c r="N41" i="19"/>
  <c r="M41" i="19"/>
  <c r="P41" i="19" s="1"/>
  <c r="H41" i="19"/>
  <c r="N40" i="19"/>
  <c r="M40" i="19"/>
  <c r="P40" i="19" s="1"/>
  <c r="H40" i="19"/>
  <c r="N39" i="19"/>
  <c r="M39" i="19"/>
  <c r="P39" i="19" s="1"/>
  <c r="H39" i="19"/>
  <c r="N38" i="19"/>
  <c r="M38" i="19"/>
  <c r="P38" i="19" s="1"/>
  <c r="H38" i="19"/>
  <c r="N37" i="19"/>
  <c r="M37" i="19"/>
  <c r="P37" i="19" s="1"/>
  <c r="H37" i="19"/>
  <c r="N36" i="19"/>
  <c r="M36" i="19"/>
  <c r="P36" i="19" s="1"/>
  <c r="H36" i="19"/>
  <c r="N35" i="19"/>
  <c r="M35" i="19"/>
  <c r="P35" i="19" s="1"/>
  <c r="H35" i="19"/>
  <c r="N34" i="19"/>
  <c r="M34" i="19"/>
  <c r="P34" i="19" s="1"/>
  <c r="H34" i="19"/>
  <c r="N33" i="19"/>
  <c r="M33" i="19"/>
  <c r="P33" i="19" s="1"/>
  <c r="H33" i="19"/>
  <c r="N32" i="19"/>
  <c r="M32" i="19"/>
  <c r="P32" i="19" s="1"/>
  <c r="H32" i="19"/>
  <c r="N31" i="19"/>
  <c r="M31" i="19"/>
  <c r="P31" i="19" s="1"/>
  <c r="H31" i="19"/>
  <c r="N30" i="19"/>
  <c r="M30" i="19"/>
  <c r="P30" i="19" s="1"/>
  <c r="H30" i="19"/>
  <c r="N29" i="19"/>
  <c r="M29" i="19"/>
  <c r="P29" i="19" s="1"/>
  <c r="H29" i="19"/>
  <c r="N28" i="19"/>
  <c r="M28" i="19"/>
  <c r="P28" i="19" s="1"/>
  <c r="H28" i="19"/>
  <c r="N27" i="19"/>
  <c r="M27" i="19"/>
  <c r="P27" i="19" s="1"/>
  <c r="H27" i="19"/>
  <c r="N26" i="19"/>
  <c r="M26" i="19"/>
  <c r="P26" i="19" s="1"/>
  <c r="H26" i="19"/>
  <c r="N25" i="19"/>
  <c r="M25" i="19"/>
  <c r="P25" i="19" s="1"/>
  <c r="H25" i="19"/>
  <c r="N24" i="19"/>
  <c r="M24" i="19"/>
  <c r="P24" i="19" s="1"/>
  <c r="H24" i="19"/>
  <c r="N23" i="19"/>
  <c r="M23" i="19"/>
  <c r="P23" i="19" s="1"/>
  <c r="H23" i="19"/>
  <c r="N22" i="19"/>
  <c r="M22" i="19"/>
  <c r="H22" i="19"/>
  <c r="N21" i="19"/>
  <c r="M21" i="19"/>
  <c r="P21" i="19" s="1"/>
  <c r="H21" i="19"/>
  <c r="N20" i="19"/>
  <c r="M20" i="19"/>
  <c r="P20" i="19" s="1"/>
  <c r="H20" i="19"/>
  <c r="N19" i="19"/>
  <c r="M19" i="19"/>
  <c r="P19" i="19" s="1"/>
  <c r="H19" i="19"/>
  <c r="M14" i="19"/>
  <c r="P14" i="19" s="1"/>
  <c r="O11" i="19"/>
  <c r="M11" i="19"/>
  <c r="L11" i="19"/>
  <c r="K11" i="19"/>
  <c r="J11" i="19"/>
  <c r="I11" i="19"/>
  <c r="N129" i="18"/>
  <c r="M129" i="18"/>
  <c r="P129" i="18" s="1"/>
  <c r="H129" i="18"/>
  <c r="N128" i="18"/>
  <c r="M128" i="18"/>
  <c r="P128" i="18" s="1"/>
  <c r="H128" i="18"/>
  <c r="N127" i="18"/>
  <c r="M127" i="18"/>
  <c r="P127" i="18" s="1"/>
  <c r="H127" i="18"/>
  <c r="N126" i="18"/>
  <c r="M126" i="18"/>
  <c r="P126" i="18" s="1"/>
  <c r="H126" i="18"/>
  <c r="N125" i="18"/>
  <c r="M125" i="18"/>
  <c r="P125" i="18" s="1"/>
  <c r="H125" i="18"/>
  <c r="N124" i="18"/>
  <c r="M124" i="18"/>
  <c r="P124" i="18" s="1"/>
  <c r="H124" i="18"/>
  <c r="N123" i="18"/>
  <c r="M123" i="18"/>
  <c r="P123" i="18" s="1"/>
  <c r="H123" i="18"/>
  <c r="N122" i="18"/>
  <c r="M122" i="18"/>
  <c r="P122" i="18" s="1"/>
  <c r="H122" i="18"/>
  <c r="N121" i="18"/>
  <c r="M121" i="18"/>
  <c r="P121" i="18" s="1"/>
  <c r="H121" i="18"/>
  <c r="N120" i="18"/>
  <c r="M120" i="18"/>
  <c r="P120" i="18" s="1"/>
  <c r="H120" i="18"/>
  <c r="N119" i="18"/>
  <c r="M119" i="18"/>
  <c r="P119" i="18" s="1"/>
  <c r="H119" i="18"/>
  <c r="N118" i="18"/>
  <c r="M118" i="18"/>
  <c r="P118" i="18" s="1"/>
  <c r="H118" i="18"/>
  <c r="N117" i="18"/>
  <c r="M117" i="18"/>
  <c r="P117" i="18" s="1"/>
  <c r="H117" i="18"/>
  <c r="N116" i="18"/>
  <c r="M116" i="18"/>
  <c r="P116" i="18" s="1"/>
  <c r="H116" i="18"/>
  <c r="N115" i="18"/>
  <c r="M115" i="18"/>
  <c r="P115" i="18" s="1"/>
  <c r="H115" i="18"/>
  <c r="N114" i="18"/>
  <c r="M114" i="18"/>
  <c r="P114" i="18" s="1"/>
  <c r="H114" i="18"/>
  <c r="N113" i="18"/>
  <c r="M113" i="18"/>
  <c r="P113" i="18" s="1"/>
  <c r="H113" i="18"/>
  <c r="N112" i="18"/>
  <c r="M112" i="18"/>
  <c r="P112" i="18" s="1"/>
  <c r="H112" i="18"/>
  <c r="N111" i="18"/>
  <c r="M111" i="18"/>
  <c r="P111" i="18" s="1"/>
  <c r="H111" i="18"/>
  <c r="N110" i="18"/>
  <c r="M110" i="18"/>
  <c r="P110" i="18" s="1"/>
  <c r="H110" i="18"/>
  <c r="N109" i="18"/>
  <c r="M109" i="18"/>
  <c r="P109" i="18" s="1"/>
  <c r="H109" i="18"/>
  <c r="N108" i="18"/>
  <c r="M108" i="18"/>
  <c r="P108" i="18" s="1"/>
  <c r="H108" i="18"/>
  <c r="N107" i="18"/>
  <c r="M107" i="18"/>
  <c r="P107" i="18" s="1"/>
  <c r="H107" i="18"/>
  <c r="N106" i="18"/>
  <c r="M106" i="18"/>
  <c r="P106" i="18" s="1"/>
  <c r="H106" i="18"/>
  <c r="N105" i="18"/>
  <c r="M105" i="18"/>
  <c r="P105" i="18" s="1"/>
  <c r="H105" i="18"/>
  <c r="N104" i="18"/>
  <c r="M104" i="18"/>
  <c r="P104" i="18" s="1"/>
  <c r="H104" i="18"/>
  <c r="N103" i="18"/>
  <c r="M103" i="18"/>
  <c r="P103" i="18" s="1"/>
  <c r="H103" i="18"/>
  <c r="N102" i="18"/>
  <c r="M102" i="18"/>
  <c r="P102" i="18" s="1"/>
  <c r="H102" i="18"/>
  <c r="N101" i="18"/>
  <c r="M101" i="18"/>
  <c r="P101" i="18" s="1"/>
  <c r="H101" i="18"/>
  <c r="N100" i="18"/>
  <c r="M100" i="18"/>
  <c r="P100" i="18" s="1"/>
  <c r="H100" i="18"/>
  <c r="N99" i="18"/>
  <c r="M99" i="18"/>
  <c r="P99" i="18" s="1"/>
  <c r="H99" i="18"/>
  <c r="N98" i="18"/>
  <c r="M98" i="18"/>
  <c r="P98" i="18" s="1"/>
  <c r="H98" i="18"/>
  <c r="N97" i="18"/>
  <c r="M97" i="18"/>
  <c r="P97" i="18" s="1"/>
  <c r="H97" i="18"/>
  <c r="N96" i="18"/>
  <c r="M96" i="18"/>
  <c r="P96" i="18" s="1"/>
  <c r="H96" i="18"/>
  <c r="N95" i="18"/>
  <c r="M95" i="18"/>
  <c r="P95" i="18" s="1"/>
  <c r="H95" i="18"/>
  <c r="N94" i="18"/>
  <c r="M94" i="18"/>
  <c r="P94" i="18" s="1"/>
  <c r="H94" i="18"/>
  <c r="N93" i="18"/>
  <c r="M93" i="18"/>
  <c r="P93" i="18" s="1"/>
  <c r="H93" i="18"/>
  <c r="N92" i="18"/>
  <c r="M92" i="18"/>
  <c r="P92" i="18" s="1"/>
  <c r="H92" i="18"/>
  <c r="N91" i="18"/>
  <c r="M91" i="18"/>
  <c r="P91" i="18" s="1"/>
  <c r="H91" i="18"/>
  <c r="N90" i="18"/>
  <c r="M90" i="18"/>
  <c r="P90" i="18" s="1"/>
  <c r="H90" i="18"/>
  <c r="N89" i="18"/>
  <c r="M89" i="18"/>
  <c r="P89" i="18" s="1"/>
  <c r="H89" i="18"/>
  <c r="N88" i="18"/>
  <c r="M88" i="18"/>
  <c r="P88" i="18" s="1"/>
  <c r="H88" i="18"/>
  <c r="N87" i="18"/>
  <c r="M87" i="18"/>
  <c r="P87" i="18" s="1"/>
  <c r="H87" i="18"/>
  <c r="N86" i="18"/>
  <c r="M86" i="18"/>
  <c r="P86" i="18" s="1"/>
  <c r="H86" i="18"/>
  <c r="N85" i="18"/>
  <c r="M85" i="18"/>
  <c r="P85" i="18" s="1"/>
  <c r="H85" i="18"/>
  <c r="N84" i="18"/>
  <c r="M84" i="18"/>
  <c r="P84" i="18" s="1"/>
  <c r="H84" i="18"/>
  <c r="N83" i="18"/>
  <c r="M83" i="18"/>
  <c r="P83" i="18" s="1"/>
  <c r="H83" i="18"/>
  <c r="N82" i="18"/>
  <c r="M82" i="18"/>
  <c r="P82" i="18" s="1"/>
  <c r="H82" i="18"/>
  <c r="N81" i="18"/>
  <c r="M81" i="18"/>
  <c r="P81" i="18" s="1"/>
  <c r="H81" i="18"/>
  <c r="N80" i="18"/>
  <c r="M80" i="18"/>
  <c r="P80" i="18" s="1"/>
  <c r="H80" i="18"/>
  <c r="N79" i="18"/>
  <c r="M79" i="18"/>
  <c r="P79" i="18" s="1"/>
  <c r="H79" i="18"/>
  <c r="N78" i="18"/>
  <c r="M78" i="18"/>
  <c r="P78" i="18" s="1"/>
  <c r="H78" i="18"/>
  <c r="N77" i="18"/>
  <c r="M77" i="18"/>
  <c r="P77" i="18" s="1"/>
  <c r="H77" i="18"/>
  <c r="N76" i="18"/>
  <c r="M76" i="18"/>
  <c r="P76" i="18" s="1"/>
  <c r="H76" i="18"/>
  <c r="N75" i="18"/>
  <c r="M75" i="18"/>
  <c r="P75" i="18" s="1"/>
  <c r="H75" i="18"/>
  <c r="N74" i="18"/>
  <c r="M74" i="18"/>
  <c r="P74" i="18" s="1"/>
  <c r="H74" i="18"/>
  <c r="N73" i="18"/>
  <c r="M73" i="18"/>
  <c r="P73" i="18" s="1"/>
  <c r="H73" i="18"/>
  <c r="N72" i="18"/>
  <c r="M72" i="18"/>
  <c r="P72" i="18" s="1"/>
  <c r="H72" i="18"/>
  <c r="N71" i="18"/>
  <c r="M71" i="18"/>
  <c r="P71" i="18" s="1"/>
  <c r="H71" i="18"/>
  <c r="N70" i="18"/>
  <c r="M70" i="18"/>
  <c r="P70" i="18" s="1"/>
  <c r="H70" i="18"/>
  <c r="N69" i="18"/>
  <c r="M69" i="18"/>
  <c r="P69" i="18" s="1"/>
  <c r="H69" i="18"/>
  <c r="N68" i="18"/>
  <c r="M68" i="18"/>
  <c r="P68" i="18" s="1"/>
  <c r="H68" i="18"/>
  <c r="N67" i="18"/>
  <c r="M67" i="18"/>
  <c r="P67" i="18" s="1"/>
  <c r="H67" i="18"/>
  <c r="N66" i="18"/>
  <c r="M66" i="18"/>
  <c r="P66" i="18" s="1"/>
  <c r="H66" i="18"/>
  <c r="N65" i="18"/>
  <c r="M65" i="18"/>
  <c r="P65" i="18" s="1"/>
  <c r="H65" i="18"/>
  <c r="N64" i="18"/>
  <c r="M64" i="18"/>
  <c r="P64" i="18" s="1"/>
  <c r="H64" i="18"/>
  <c r="N63" i="18"/>
  <c r="M63" i="18"/>
  <c r="P63" i="18" s="1"/>
  <c r="H63" i="18"/>
  <c r="N62" i="18"/>
  <c r="M62" i="18"/>
  <c r="P62" i="18" s="1"/>
  <c r="H62" i="18"/>
  <c r="N61" i="18"/>
  <c r="M61" i="18"/>
  <c r="P61" i="18" s="1"/>
  <c r="H61" i="18"/>
  <c r="N60" i="18"/>
  <c r="M60" i="18"/>
  <c r="P60" i="18" s="1"/>
  <c r="H60" i="18"/>
  <c r="N59" i="18"/>
  <c r="M59" i="18"/>
  <c r="P59" i="18" s="1"/>
  <c r="H59" i="18"/>
  <c r="N58" i="18"/>
  <c r="M58" i="18"/>
  <c r="P58" i="18" s="1"/>
  <c r="H58" i="18"/>
  <c r="N57" i="18"/>
  <c r="M57" i="18"/>
  <c r="P57" i="18" s="1"/>
  <c r="H57" i="18"/>
  <c r="N56" i="18"/>
  <c r="M56" i="18"/>
  <c r="P56" i="18" s="1"/>
  <c r="H56" i="18"/>
  <c r="N55" i="18"/>
  <c r="M55" i="18"/>
  <c r="P55" i="18" s="1"/>
  <c r="H55" i="18"/>
  <c r="N54" i="18"/>
  <c r="M54" i="18"/>
  <c r="P54" i="18" s="1"/>
  <c r="H54" i="18"/>
  <c r="N53" i="18"/>
  <c r="M53" i="18"/>
  <c r="P53" i="18" s="1"/>
  <c r="H53" i="18"/>
  <c r="N52" i="18"/>
  <c r="M52" i="18"/>
  <c r="P52" i="18" s="1"/>
  <c r="H52" i="18"/>
  <c r="N51" i="18"/>
  <c r="M51" i="18"/>
  <c r="P51" i="18" s="1"/>
  <c r="H51" i="18"/>
  <c r="N50" i="18"/>
  <c r="M50" i="18"/>
  <c r="P50" i="18" s="1"/>
  <c r="H50" i="18"/>
  <c r="N49" i="18"/>
  <c r="M49" i="18"/>
  <c r="P49" i="18" s="1"/>
  <c r="H49" i="18"/>
  <c r="N48" i="18"/>
  <c r="M48" i="18"/>
  <c r="P48" i="18" s="1"/>
  <c r="H48" i="18"/>
  <c r="N47" i="18"/>
  <c r="M47" i="18"/>
  <c r="P47" i="18" s="1"/>
  <c r="H47" i="18"/>
  <c r="N46" i="18"/>
  <c r="M46" i="18"/>
  <c r="P46" i="18" s="1"/>
  <c r="H46" i="18"/>
  <c r="N45" i="18"/>
  <c r="M45" i="18"/>
  <c r="P45" i="18" s="1"/>
  <c r="H45" i="18"/>
  <c r="N44" i="18"/>
  <c r="M44" i="18"/>
  <c r="P44" i="18" s="1"/>
  <c r="H44" i="18"/>
  <c r="N43" i="18"/>
  <c r="M43" i="18"/>
  <c r="P43" i="18" s="1"/>
  <c r="H43" i="18"/>
  <c r="N42" i="18"/>
  <c r="M42" i="18"/>
  <c r="P42" i="18" s="1"/>
  <c r="H42" i="18"/>
  <c r="N41" i="18"/>
  <c r="M41" i="18"/>
  <c r="P41" i="18" s="1"/>
  <c r="H41" i="18"/>
  <c r="N40" i="18"/>
  <c r="M40" i="18"/>
  <c r="P40" i="18" s="1"/>
  <c r="H40" i="18"/>
  <c r="N39" i="18"/>
  <c r="M39" i="18"/>
  <c r="P39" i="18" s="1"/>
  <c r="H39" i="18"/>
  <c r="N38" i="18"/>
  <c r="M38" i="18"/>
  <c r="P38" i="18" s="1"/>
  <c r="H38" i="18"/>
  <c r="N37" i="18"/>
  <c r="M37" i="18"/>
  <c r="P37" i="18" s="1"/>
  <c r="H37" i="18"/>
  <c r="N36" i="18"/>
  <c r="M36" i="18"/>
  <c r="P36" i="18" s="1"/>
  <c r="H36" i="18"/>
  <c r="N35" i="18"/>
  <c r="M35" i="18"/>
  <c r="P35" i="18" s="1"/>
  <c r="H35" i="18"/>
  <c r="N34" i="18"/>
  <c r="M34" i="18"/>
  <c r="P34" i="18" s="1"/>
  <c r="H34" i="18"/>
  <c r="N33" i="18"/>
  <c r="M33" i="18"/>
  <c r="P33" i="18" s="1"/>
  <c r="H33" i="18"/>
  <c r="N32" i="18"/>
  <c r="M32" i="18"/>
  <c r="P32" i="18" s="1"/>
  <c r="H32" i="18"/>
  <c r="N31" i="18"/>
  <c r="M31" i="18"/>
  <c r="P31" i="18" s="1"/>
  <c r="H31" i="18"/>
  <c r="N30" i="18"/>
  <c r="M30" i="18"/>
  <c r="P30" i="18" s="1"/>
  <c r="H30" i="18"/>
  <c r="N29" i="18"/>
  <c r="M29" i="18"/>
  <c r="P29" i="18" s="1"/>
  <c r="H29" i="18"/>
  <c r="N28" i="18"/>
  <c r="M28" i="18"/>
  <c r="P28" i="18" s="1"/>
  <c r="H28" i="18"/>
  <c r="N27" i="18"/>
  <c r="M27" i="18"/>
  <c r="P27" i="18" s="1"/>
  <c r="H27" i="18"/>
  <c r="N26" i="18"/>
  <c r="M26" i="18"/>
  <c r="P26" i="18" s="1"/>
  <c r="H26" i="18"/>
  <c r="N25" i="18"/>
  <c r="M25" i="18"/>
  <c r="P25" i="18" s="1"/>
  <c r="H25" i="18"/>
  <c r="N24" i="18"/>
  <c r="M24" i="18"/>
  <c r="P24" i="18" s="1"/>
  <c r="H24" i="18"/>
  <c r="N23" i="18"/>
  <c r="M23" i="18"/>
  <c r="P23" i="18" s="1"/>
  <c r="H23" i="18"/>
  <c r="N22" i="18"/>
  <c r="M22" i="18"/>
  <c r="P22" i="18" s="1"/>
  <c r="H22" i="18"/>
  <c r="N21" i="18"/>
  <c r="M21" i="18"/>
  <c r="P21" i="18" s="1"/>
  <c r="H21" i="18"/>
  <c r="N20" i="18"/>
  <c r="M20" i="18"/>
  <c r="P20" i="18" s="1"/>
  <c r="H20" i="18"/>
  <c r="N19" i="18"/>
  <c r="M19" i="18"/>
  <c r="H19" i="18"/>
  <c r="M14" i="18"/>
  <c r="P14" i="18" s="1"/>
  <c r="O11" i="18"/>
  <c r="L11" i="18"/>
  <c r="K11" i="18"/>
  <c r="J11" i="18"/>
  <c r="I11" i="18"/>
  <c r="N129" i="17"/>
  <c r="M129" i="17"/>
  <c r="P129" i="17" s="1"/>
  <c r="H129" i="17"/>
  <c r="N128" i="17"/>
  <c r="M128" i="17"/>
  <c r="P128" i="17" s="1"/>
  <c r="H128" i="17"/>
  <c r="N127" i="17"/>
  <c r="M127" i="17"/>
  <c r="P127" i="17" s="1"/>
  <c r="H127" i="17"/>
  <c r="N126" i="17"/>
  <c r="M126" i="17"/>
  <c r="P126" i="17" s="1"/>
  <c r="H126" i="17"/>
  <c r="N125" i="17"/>
  <c r="M125" i="17"/>
  <c r="P125" i="17" s="1"/>
  <c r="H125" i="17"/>
  <c r="N124" i="17"/>
  <c r="M124" i="17"/>
  <c r="P124" i="17" s="1"/>
  <c r="H124" i="17"/>
  <c r="N123" i="17"/>
  <c r="M123" i="17"/>
  <c r="P123" i="17" s="1"/>
  <c r="H123" i="17"/>
  <c r="N122" i="17"/>
  <c r="M122" i="17"/>
  <c r="P122" i="17" s="1"/>
  <c r="H122" i="17"/>
  <c r="N121" i="17"/>
  <c r="M121" i="17"/>
  <c r="P121" i="17" s="1"/>
  <c r="H121" i="17"/>
  <c r="N120" i="17"/>
  <c r="M120" i="17"/>
  <c r="P120" i="17" s="1"/>
  <c r="H120" i="17"/>
  <c r="N119" i="17"/>
  <c r="M119" i="17"/>
  <c r="P119" i="17" s="1"/>
  <c r="H119" i="17"/>
  <c r="N118" i="17"/>
  <c r="M118" i="17"/>
  <c r="P118" i="17" s="1"/>
  <c r="H118" i="17"/>
  <c r="N117" i="17"/>
  <c r="M117" i="17"/>
  <c r="P117" i="17" s="1"/>
  <c r="H117" i="17"/>
  <c r="N116" i="17"/>
  <c r="M116" i="17"/>
  <c r="P116" i="17" s="1"/>
  <c r="H116" i="17"/>
  <c r="N115" i="17"/>
  <c r="M115" i="17"/>
  <c r="P115" i="17" s="1"/>
  <c r="H115" i="17"/>
  <c r="N114" i="17"/>
  <c r="M114" i="17"/>
  <c r="P114" i="17" s="1"/>
  <c r="H114" i="17"/>
  <c r="N113" i="17"/>
  <c r="M113" i="17"/>
  <c r="P113" i="17" s="1"/>
  <c r="H113" i="17"/>
  <c r="N112" i="17"/>
  <c r="M112" i="17"/>
  <c r="P112" i="17" s="1"/>
  <c r="H112" i="17"/>
  <c r="N111" i="17"/>
  <c r="M111" i="17"/>
  <c r="P111" i="17" s="1"/>
  <c r="H111" i="17"/>
  <c r="N110" i="17"/>
  <c r="M110" i="17"/>
  <c r="P110" i="17" s="1"/>
  <c r="H110" i="17"/>
  <c r="N109" i="17"/>
  <c r="M109" i="17"/>
  <c r="P109" i="17" s="1"/>
  <c r="H109" i="17"/>
  <c r="N108" i="17"/>
  <c r="M108" i="17"/>
  <c r="P108" i="17" s="1"/>
  <c r="H108" i="17"/>
  <c r="N107" i="17"/>
  <c r="M107" i="17"/>
  <c r="P107" i="17" s="1"/>
  <c r="H107" i="17"/>
  <c r="N106" i="17"/>
  <c r="M106" i="17"/>
  <c r="P106" i="17" s="1"/>
  <c r="H106" i="17"/>
  <c r="N105" i="17"/>
  <c r="M105" i="17"/>
  <c r="P105" i="17" s="1"/>
  <c r="H105" i="17"/>
  <c r="N104" i="17"/>
  <c r="M104" i="17"/>
  <c r="P104" i="17" s="1"/>
  <c r="H104" i="17"/>
  <c r="N103" i="17"/>
  <c r="M103" i="17"/>
  <c r="P103" i="17" s="1"/>
  <c r="H103" i="17"/>
  <c r="N102" i="17"/>
  <c r="M102" i="17"/>
  <c r="P102" i="17" s="1"/>
  <c r="H102" i="17"/>
  <c r="N101" i="17"/>
  <c r="M101" i="17"/>
  <c r="P101" i="17" s="1"/>
  <c r="H101" i="17"/>
  <c r="N100" i="17"/>
  <c r="M100" i="17"/>
  <c r="P100" i="17" s="1"/>
  <c r="H100" i="17"/>
  <c r="N99" i="17"/>
  <c r="M99" i="17"/>
  <c r="P99" i="17" s="1"/>
  <c r="H99" i="17"/>
  <c r="N98" i="17"/>
  <c r="M98" i="17"/>
  <c r="P98" i="17" s="1"/>
  <c r="H98" i="17"/>
  <c r="N97" i="17"/>
  <c r="M97" i="17"/>
  <c r="P97" i="17" s="1"/>
  <c r="H97" i="17"/>
  <c r="N96" i="17"/>
  <c r="M96" i="17"/>
  <c r="P96" i="17" s="1"/>
  <c r="H96" i="17"/>
  <c r="N95" i="17"/>
  <c r="M95" i="17"/>
  <c r="P95" i="17" s="1"/>
  <c r="H95" i="17"/>
  <c r="N94" i="17"/>
  <c r="M94" i="17"/>
  <c r="P94" i="17" s="1"/>
  <c r="H94" i="17"/>
  <c r="N93" i="17"/>
  <c r="M93" i="17"/>
  <c r="P93" i="17" s="1"/>
  <c r="H93" i="17"/>
  <c r="N92" i="17"/>
  <c r="M92" i="17"/>
  <c r="P92" i="17" s="1"/>
  <c r="H92" i="17"/>
  <c r="N91" i="17"/>
  <c r="M91" i="17"/>
  <c r="P91" i="17" s="1"/>
  <c r="H91" i="17"/>
  <c r="N90" i="17"/>
  <c r="M90" i="17"/>
  <c r="P90" i="17" s="1"/>
  <c r="H90" i="17"/>
  <c r="N89" i="17"/>
  <c r="M89" i="17"/>
  <c r="P89" i="17" s="1"/>
  <c r="H89" i="17"/>
  <c r="N88" i="17"/>
  <c r="M88" i="17"/>
  <c r="P88" i="17" s="1"/>
  <c r="H88" i="17"/>
  <c r="N87" i="17"/>
  <c r="M87" i="17"/>
  <c r="P87" i="17" s="1"/>
  <c r="H87" i="17"/>
  <c r="N86" i="17"/>
  <c r="M86" i="17"/>
  <c r="P86" i="17" s="1"/>
  <c r="H86" i="17"/>
  <c r="N85" i="17"/>
  <c r="M85" i="17"/>
  <c r="P85" i="17" s="1"/>
  <c r="H85" i="17"/>
  <c r="N84" i="17"/>
  <c r="M84" i="17"/>
  <c r="P84" i="17" s="1"/>
  <c r="H84" i="17"/>
  <c r="N83" i="17"/>
  <c r="M83" i="17"/>
  <c r="P83" i="17" s="1"/>
  <c r="H83" i="17"/>
  <c r="N82" i="17"/>
  <c r="M82" i="17"/>
  <c r="P82" i="17" s="1"/>
  <c r="H82" i="17"/>
  <c r="N81" i="17"/>
  <c r="M81" i="17"/>
  <c r="P81" i="17" s="1"/>
  <c r="H81" i="17"/>
  <c r="N80" i="17"/>
  <c r="M80" i="17"/>
  <c r="P80" i="17" s="1"/>
  <c r="H80" i="17"/>
  <c r="N79" i="17"/>
  <c r="M79" i="17"/>
  <c r="P79" i="17" s="1"/>
  <c r="H79" i="17"/>
  <c r="N78" i="17"/>
  <c r="M78" i="17"/>
  <c r="P78" i="17" s="1"/>
  <c r="H78" i="17"/>
  <c r="N77" i="17"/>
  <c r="M77" i="17"/>
  <c r="P77" i="17" s="1"/>
  <c r="H77" i="17"/>
  <c r="N76" i="17"/>
  <c r="M76" i="17"/>
  <c r="P76" i="17" s="1"/>
  <c r="H76" i="17"/>
  <c r="N75" i="17"/>
  <c r="M75" i="17"/>
  <c r="P75" i="17" s="1"/>
  <c r="H75" i="17"/>
  <c r="N74" i="17"/>
  <c r="M74" i="17"/>
  <c r="P74" i="17" s="1"/>
  <c r="H74" i="17"/>
  <c r="N73" i="17"/>
  <c r="M73" i="17"/>
  <c r="P73" i="17" s="1"/>
  <c r="H73" i="17"/>
  <c r="N72" i="17"/>
  <c r="M72" i="17"/>
  <c r="P72" i="17" s="1"/>
  <c r="H72" i="17"/>
  <c r="N71" i="17"/>
  <c r="M71" i="17"/>
  <c r="P71" i="17" s="1"/>
  <c r="H71" i="17"/>
  <c r="N70" i="17"/>
  <c r="M70" i="17"/>
  <c r="P70" i="17" s="1"/>
  <c r="H70" i="17"/>
  <c r="N69" i="17"/>
  <c r="M69" i="17"/>
  <c r="P69" i="17" s="1"/>
  <c r="H69" i="17"/>
  <c r="N68" i="17"/>
  <c r="M68" i="17"/>
  <c r="P68" i="17" s="1"/>
  <c r="H68" i="17"/>
  <c r="N67" i="17"/>
  <c r="M67" i="17"/>
  <c r="P67" i="17" s="1"/>
  <c r="H67" i="17"/>
  <c r="N66" i="17"/>
  <c r="M66" i="17"/>
  <c r="P66" i="17" s="1"/>
  <c r="H66" i="17"/>
  <c r="N65" i="17"/>
  <c r="M65" i="17"/>
  <c r="P65" i="17" s="1"/>
  <c r="H65" i="17"/>
  <c r="N64" i="17"/>
  <c r="M64" i="17"/>
  <c r="P64" i="17" s="1"/>
  <c r="H64" i="17"/>
  <c r="N63" i="17"/>
  <c r="M63" i="17"/>
  <c r="P63" i="17" s="1"/>
  <c r="H63" i="17"/>
  <c r="N62" i="17"/>
  <c r="M62" i="17"/>
  <c r="P62" i="17" s="1"/>
  <c r="H62" i="17"/>
  <c r="N61" i="17"/>
  <c r="M61" i="17"/>
  <c r="P61" i="17" s="1"/>
  <c r="H61" i="17"/>
  <c r="N60" i="17"/>
  <c r="M60" i="17"/>
  <c r="P60" i="17" s="1"/>
  <c r="H60" i="17"/>
  <c r="N59" i="17"/>
  <c r="M59" i="17"/>
  <c r="P59" i="17" s="1"/>
  <c r="H59" i="17"/>
  <c r="N58" i="17"/>
  <c r="M58" i="17"/>
  <c r="P58" i="17" s="1"/>
  <c r="H58" i="17"/>
  <c r="N57" i="17"/>
  <c r="M57" i="17"/>
  <c r="P57" i="17" s="1"/>
  <c r="H57" i="17"/>
  <c r="N56" i="17"/>
  <c r="M56" i="17"/>
  <c r="P56" i="17" s="1"/>
  <c r="H56" i="17"/>
  <c r="N55" i="17"/>
  <c r="M55" i="17"/>
  <c r="P55" i="17" s="1"/>
  <c r="H55" i="17"/>
  <c r="N54" i="17"/>
  <c r="M54" i="17"/>
  <c r="P54" i="17" s="1"/>
  <c r="H54" i="17"/>
  <c r="N53" i="17"/>
  <c r="M53" i="17"/>
  <c r="P53" i="17" s="1"/>
  <c r="H53" i="17"/>
  <c r="N52" i="17"/>
  <c r="M52" i="17"/>
  <c r="P52" i="17" s="1"/>
  <c r="H52" i="17"/>
  <c r="N51" i="17"/>
  <c r="M51" i="17"/>
  <c r="P51" i="17" s="1"/>
  <c r="H51" i="17"/>
  <c r="N50" i="17"/>
  <c r="M50" i="17"/>
  <c r="P50" i="17" s="1"/>
  <c r="H50" i="17"/>
  <c r="N49" i="17"/>
  <c r="M49" i="17"/>
  <c r="P49" i="17" s="1"/>
  <c r="H49" i="17"/>
  <c r="N48" i="17"/>
  <c r="M48" i="17"/>
  <c r="P48" i="17" s="1"/>
  <c r="H48" i="17"/>
  <c r="N47" i="17"/>
  <c r="M47" i="17"/>
  <c r="P47" i="17" s="1"/>
  <c r="H47" i="17"/>
  <c r="N46" i="17"/>
  <c r="M46" i="17"/>
  <c r="P46" i="17" s="1"/>
  <c r="H46" i="17"/>
  <c r="N45" i="17"/>
  <c r="M45" i="17"/>
  <c r="P45" i="17" s="1"/>
  <c r="H45" i="17"/>
  <c r="N44" i="17"/>
  <c r="M44" i="17"/>
  <c r="P44" i="17" s="1"/>
  <c r="H44" i="17"/>
  <c r="N43" i="17"/>
  <c r="M43" i="17"/>
  <c r="P43" i="17" s="1"/>
  <c r="H43" i="17"/>
  <c r="N42" i="17"/>
  <c r="M42" i="17"/>
  <c r="P42" i="17" s="1"/>
  <c r="H42" i="17"/>
  <c r="N41" i="17"/>
  <c r="M41" i="17"/>
  <c r="P41" i="17" s="1"/>
  <c r="H41" i="17"/>
  <c r="N40" i="17"/>
  <c r="M40" i="17"/>
  <c r="P40" i="17" s="1"/>
  <c r="H40" i="17"/>
  <c r="N39" i="17"/>
  <c r="M39" i="17"/>
  <c r="P39" i="17" s="1"/>
  <c r="H39" i="17"/>
  <c r="N38" i="17"/>
  <c r="M38" i="17"/>
  <c r="P38" i="17" s="1"/>
  <c r="H38" i="17"/>
  <c r="N37" i="17"/>
  <c r="M37" i="17"/>
  <c r="P37" i="17" s="1"/>
  <c r="H37" i="17"/>
  <c r="N36" i="17"/>
  <c r="M36" i="17"/>
  <c r="P36" i="17" s="1"/>
  <c r="H36" i="17"/>
  <c r="N35" i="17"/>
  <c r="M35" i="17"/>
  <c r="P35" i="17" s="1"/>
  <c r="H35" i="17"/>
  <c r="N34" i="17"/>
  <c r="M34" i="17"/>
  <c r="P34" i="17" s="1"/>
  <c r="H34" i="17"/>
  <c r="N33" i="17"/>
  <c r="M33" i="17"/>
  <c r="P33" i="17" s="1"/>
  <c r="H33" i="17"/>
  <c r="N32" i="17"/>
  <c r="M32" i="17"/>
  <c r="P32" i="17" s="1"/>
  <c r="H32" i="17"/>
  <c r="N31" i="17"/>
  <c r="M31" i="17"/>
  <c r="P31" i="17" s="1"/>
  <c r="H31" i="17"/>
  <c r="N30" i="17"/>
  <c r="M30" i="17"/>
  <c r="P30" i="17" s="1"/>
  <c r="H30" i="17"/>
  <c r="N29" i="17"/>
  <c r="M29" i="17"/>
  <c r="P29" i="17" s="1"/>
  <c r="H29" i="17"/>
  <c r="N28" i="17"/>
  <c r="M28" i="17"/>
  <c r="P28" i="17" s="1"/>
  <c r="H28" i="17"/>
  <c r="N27" i="17"/>
  <c r="M27" i="17"/>
  <c r="P27" i="17" s="1"/>
  <c r="H27" i="17"/>
  <c r="N26" i="17"/>
  <c r="M26" i="17"/>
  <c r="P26" i="17" s="1"/>
  <c r="H26" i="17"/>
  <c r="N25" i="17"/>
  <c r="M25" i="17"/>
  <c r="P25" i="17" s="1"/>
  <c r="H25" i="17"/>
  <c r="N24" i="17"/>
  <c r="M24" i="17"/>
  <c r="P24" i="17" s="1"/>
  <c r="H24" i="17"/>
  <c r="N23" i="17"/>
  <c r="M23" i="17"/>
  <c r="P23" i="17" s="1"/>
  <c r="H23" i="17"/>
  <c r="N22" i="17"/>
  <c r="M22" i="17"/>
  <c r="H22" i="17"/>
  <c r="N21" i="17"/>
  <c r="M21" i="17"/>
  <c r="P21" i="17" s="1"/>
  <c r="H21" i="17"/>
  <c r="N20" i="17"/>
  <c r="M20" i="17"/>
  <c r="P20" i="17" s="1"/>
  <c r="H20" i="17"/>
  <c r="N19" i="17"/>
  <c r="M19" i="17"/>
  <c r="P19" i="17" s="1"/>
  <c r="H19" i="17"/>
  <c r="M14" i="17"/>
  <c r="P14" i="17" s="1"/>
  <c r="O11" i="17"/>
  <c r="M11" i="17"/>
  <c r="L11" i="17"/>
  <c r="K11" i="17"/>
  <c r="J11" i="17"/>
  <c r="I11" i="17"/>
  <c r="N129" i="16"/>
  <c r="M129" i="16"/>
  <c r="P129" i="16" s="1"/>
  <c r="H129" i="16"/>
  <c r="N128" i="16"/>
  <c r="M128" i="16"/>
  <c r="P128" i="16" s="1"/>
  <c r="H128" i="16"/>
  <c r="N127" i="16"/>
  <c r="M127" i="16"/>
  <c r="P127" i="16" s="1"/>
  <c r="H127" i="16"/>
  <c r="N126" i="16"/>
  <c r="M126" i="16"/>
  <c r="P126" i="16" s="1"/>
  <c r="H126" i="16"/>
  <c r="N125" i="16"/>
  <c r="M125" i="16"/>
  <c r="P125" i="16" s="1"/>
  <c r="H125" i="16"/>
  <c r="N124" i="16"/>
  <c r="M124" i="16"/>
  <c r="P124" i="16" s="1"/>
  <c r="H124" i="16"/>
  <c r="N123" i="16"/>
  <c r="M123" i="16"/>
  <c r="P123" i="16" s="1"/>
  <c r="H123" i="16"/>
  <c r="N122" i="16"/>
  <c r="M122" i="16"/>
  <c r="P122" i="16" s="1"/>
  <c r="H122" i="16"/>
  <c r="N121" i="16"/>
  <c r="M121" i="16"/>
  <c r="P121" i="16" s="1"/>
  <c r="H121" i="16"/>
  <c r="N120" i="16"/>
  <c r="M120" i="16"/>
  <c r="P120" i="16" s="1"/>
  <c r="H120" i="16"/>
  <c r="N119" i="16"/>
  <c r="M119" i="16"/>
  <c r="P119" i="16" s="1"/>
  <c r="H119" i="16"/>
  <c r="N118" i="16"/>
  <c r="M118" i="16"/>
  <c r="P118" i="16" s="1"/>
  <c r="H118" i="16"/>
  <c r="N117" i="16"/>
  <c r="M117" i="16"/>
  <c r="P117" i="16" s="1"/>
  <c r="H117" i="16"/>
  <c r="N116" i="16"/>
  <c r="M116" i="16"/>
  <c r="P116" i="16" s="1"/>
  <c r="H116" i="16"/>
  <c r="N115" i="16"/>
  <c r="M115" i="16"/>
  <c r="P115" i="16" s="1"/>
  <c r="H115" i="16"/>
  <c r="N114" i="16"/>
  <c r="M114" i="16"/>
  <c r="P114" i="16" s="1"/>
  <c r="H114" i="16"/>
  <c r="N113" i="16"/>
  <c r="M113" i="16"/>
  <c r="P113" i="16" s="1"/>
  <c r="H113" i="16"/>
  <c r="N112" i="16"/>
  <c r="M112" i="16"/>
  <c r="P112" i="16" s="1"/>
  <c r="H112" i="16"/>
  <c r="N111" i="16"/>
  <c r="M111" i="16"/>
  <c r="P111" i="16" s="1"/>
  <c r="H111" i="16"/>
  <c r="N110" i="16"/>
  <c r="M110" i="16"/>
  <c r="P110" i="16" s="1"/>
  <c r="H110" i="16"/>
  <c r="N109" i="16"/>
  <c r="M109" i="16"/>
  <c r="P109" i="16" s="1"/>
  <c r="H109" i="16"/>
  <c r="N108" i="16"/>
  <c r="M108" i="16"/>
  <c r="P108" i="16" s="1"/>
  <c r="H108" i="16"/>
  <c r="N107" i="16"/>
  <c r="M107" i="16"/>
  <c r="P107" i="16" s="1"/>
  <c r="H107" i="16"/>
  <c r="N106" i="16"/>
  <c r="M106" i="16"/>
  <c r="P106" i="16" s="1"/>
  <c r="H106" i="16"/>
  <c r="N105" i="16"/>
  <c r="M105" i="16"/>
  <c r="P105" i="16" s="1"/>
  <c r="H105" i="16"/>
  <c r="N104" i="16"/>
  <c r="M104" i="16"/>
  <c r="P104" i="16" s="1"/>
  <c r="H104" i="16"/>
  <c r="N103" i="16"/>
  <c r="M103" i="16"/>
  <c r="P103" i="16" s="1"/>
  <c r="H103" i="16"/>
  <c r="N102" i="16"/>
  <c r="M102" i="16"/>
  <c r="P102" i="16" s="1"/>
  <c r="H102" i="16"/>
  <c r="N101" i="16"/>
  <c r="M101" i="16"/>
  <c r="P101" i="16" s="1"/>
  <c r="H101" i="16"/>
  <c r="N100" i="16"/>
  <c r="M100" i="16"/>
  <c r="P100" i="16" s="1"/>
  <c r="H100" i="16"/>
  <c r="N99" i="16"/>
  <c r="M99" i="16"/>
  <c r="P99" i="16" s="1"/>
  <c r="H99" i="16"/>
  <c r="N98" i="16"/>
  <c r="M98" i="16"/>
  <c r="P98" i="16" s="1"/>
  <c r="H98" i="16"/>
  <c r="N97" i="16"/>
  <c r="M97" i="16"/>
  <c r="P97" i="16" s="1"/>
  <c r="H97" i="16"/>
  <c r="N96" i="16"/>
  <c r="M96" i="16"/>
  <c r="P96" i="16" s="1"/>
  <c r="H96" i="16"/>
  <c r="N95" i="16"/>
  <c r="M95" i="16"/>
  <c r="P95" i="16" s="1"/>
  <c r="H95" i="16"/>
  <c r="N94" i="16"/>
  <c r="M94" i="16"/>
  <c r="P94" i="16" s="1"/>
  <c r="H94" i="16"/>
  <c r="N93" i="16"/>
  <c r="M93" i="16"/>
  <c r="P93" i="16" s="1"/>
  <c r="H93" i="16"/>
  <c r="N92" i="16"/>
  <c r="M92" i="16"/>
  <c r="P92" i="16" s="1"/>
  <c r="H92" i="16"/>
  <c r="N91" i="16"/>
  <c r="M91" i="16"/>
  <c r="P91" i="16" s="1"/>
  <c r="H91" i="16"/>
  <c r="N90" i="16"/>
  <c r="M90" i="16"/>
  <c r="P90" i="16" s="1"/>
  <c r="H90" i="16"/>
  <c r="N89" i="16"/>
  <c r="M89" i="16"/>
  <c r="P89" i="16" s="1"/>
  <c r="H89" i="16"/>
  <c r="N88" i="16"/>
  <c r="M88" i="16"/>
  <c r="P88" i="16" s="1"/>
  <c r="H88" i="16"/>
  <c r="N87" i="16"/>
  <c r="M87" i="16"/>
  <c r="P87" i="16" s="1"/>
  <c r="H87" i="16"/>
  <c r="N86" i="16"/>
  <c r="M86" i="16"/>
  <c r="P86" i="16" s="1"/>
  <c r="H86" i="16"/>
  <c r="N85" i="16"/>
  <c r="M85" i="16"/>
  <c r="P85" i="16" s="1"/>
  <c r="H85" i="16"/>
  <c r="N84" i="16"/>
  <c r="M84" i="16"/>
  <c r="P84" i="16" s="1"/>
  <c r="H84" i="16"/>
  <c r="N83" i="16"/>
  <c r="M83" i="16"/>
  <c r="P83" i="16" s="1"/>
  <c r="H83" i="16"/>
  <c r="N82" i="16"/>
  <c r="M82" i="16"/>
  <c r="P82" i="16" s="1"/>
  <c r="H82" i="16"/>
  <c r="N81" i="16"/>
  <c r="M81" i="16"/>
  <c r="P81" i="16" s="1"/>
  <c r="H81" i="16"/>
  <c r="N80" i="16"/>
  <c r="M80" i="16"/>
  <c r="P80" i="16" s="1"/>
  <c r="H80" i="16"/>
  <c r="N79" i="16"/>
  <c r="M79" i="16"/>
  <c r="P79" i="16" s="1"/>
  <c r="H79" i="16"/>
  <c r="N78" i="16"/>
  <c r="M78" i="16"/>
  <c r="P78" i="16" s="1"/>
  <c r="H78" i="16"/>
  <c r="N77" i="16"/>
  <c r="M77" i="16"/>
  <c r="P77" i="16" s="1"/>
  <c r="H77" i="16"/>
  <c r="N76" i="16"/>
  <c r="M76" i="16"/>
  <c r="P76" i="16" s="1"/>
  <c r="H76" i="16"/>
  <c r="N75" i="16"/>
  <c r="M75" i="16"/>
  <c r="P75" i="16" s="1"/>
  <c r="H75" i="16"/>
  <c r="N74" i="16"/>
  <c r="M74" i="16"/>
  <c r="P74" i="16" s="1"/>
  <c r="H74" i="16"/>
  <c r="N73" i="16"/>
  <c r="M73" i="16"/>
  <c r="P73" i="16" s="1"/>
  <c r="H73" i="16"/>
  <c r="N72" i="16"/>
  <c r="M72" i="16"/>
  <c r="P72" i="16" s="1"/>
  <c r="H72" i="16"/>
  <c r="N71" i="16"/>
  <c r="M71" i="16"/>
  <c r="P71" i="16" s="1"/>
  <c r="H71" i="16"/>
  <c r="N70" i="16"/>
  <c r="M70" i="16"/>
  <c r="P70" i="16" s="1"/>
  <c r="H70" i="16"/>
  <c r="N69" i="16"/>
  <c r="M69" i="16"/>
  <c r="P69" i="16" s="1"/>
  <c r="H69" i="16"/>
  <c r="N68" i="16"/>
  <c r="M68" i="16"/>
  <c r="P68" i="16" s="1"/>
  <c r="H68" i="16"/>
  <c r="N67" i="16"/>
  <c r="M67" i="16"/>
  <c r="P67" i="16" s="1"/>
  <c r="H67" i="16"/>
  <c r="N66" i="16"/>
  <c r="M66" i="16"/>
  <c r="P66" i="16" s="1"/>
  <c r="H66" i="16"/>
  <c r="N65" i="16"/>
  <c r="M65" i="16"/>
  <c r="P65" i="16" s="1"/>
  <c r="H65" i="16"/>
  <c r="N64" i="16"/>
  <c r="M64" i="16"/>
  <c r="P64" i="16" s="1"/>
  <c r="H64" i="16"/>
  <c r="N63" i="16"/>
  <c r="M63" i="16"/>
  <c r="P63" i="16" s="1"/>
  <c r="H63" i="16"/>
  <c r="N62" i="16"/>
  <c r="M62" i="16"/>
  <c r="P62" i="16" s="1"/>
  <c r="H62" i="16"/>
  <c r="N61" i="16"/>
  <c r="M61" i="16"/>
  <c r="P61" i="16" s="1"/>
  <c r="H61" i="16"/>
  <c r="N60" i="16"/>
  <c r="M60" i="16"/>
  <c r="P60" i="16" s="1"/>
  <c r="H60" i="16"/>
  <c r="N59" i="16"/>
  <c r="M59" i="16"/>
  <c r="P59" i="16" s="1"/>
  <c r="H59" i="16"/>
  <c r="N58" i="16"/>
  <c r="M58" i="16"/>
  <c r="P58" i="16" s="1"/>
  <c r="H58" i="16"/>
  <c r="N57" i="16"/>
  <c r="M57" i="16"/>
  <c r="P57" i="16" s="1"/>
  <c r="H57" i="16"/>
  <c r="N56" i="16"/>
  <c r="M56" i="16"/>
  <c r="P56" i="16" s="1"/>
  <c r="H56" i="16"/>
  <c r="N55" i="16"/>
  <c r="M55" i="16"/>
  <c r="P55" i="16" s="1"/>
  <c r="H55" i="16"/>
  <c r="N54" i="16"/>
  <c r="M54" i="16"/>
  <c r="P54" i="16" s="1"/>
  <c r="H54" i="16"/>
  <c r="N53" i="16"/>
  <c r="M53" i="16"/>
  <c r="P53" i="16" s="1"/>
  <c r="H53" i="16"/>
  <c r="N52" i="16"/>
  <c r="M52" i="16"/>
  <c r="P52" i="16" s="1"/>
  <c r="H52" i="16"/>
  <c r="N51" i="16"/>
  <c r="M51" i="16"/>
  <c r="P51" i="16" s="1"/>
  <c r="H51" i="16"/>
  <c r="N50" i="16"/>
  <c r="M50" i="16"/>
  <c r="P50" i="16" s="1"/>
  <c r="H50" i="16"/>
  <c r="N49" i="16"/>
  <c r="M49" i="16"/>
  <c r="P49" i="16" s="1"/>
  <c r="H49" i="16"/>
  <c r="N48" i="16"/>
  <c r="M48" i="16"/>
  <c r="P48" i="16" s="1"/>
  <c r="H48" i="16"/>
  <c r="N47" i="16"/>
  <c r="M47" i="16"/>
  <c r="P47" i="16" s="1"/>
  <c r="H47" i="16"/>
  <c r="N46" i="16"/>
  <c r="M46" i="16"/>
  <c r="P46" i="16" s="1"/>
  <c r="H46" i="16"/>
  <c r="N45" i="16"/>
  <c r="M45" i="16"/>
  <c r="P45" i="16" s="1"/>
  <c r="H45" i="16"/>
  <c r="N44" i="16"/>
  <c r="M44" i="16"/>
  <c r="P44" i="16" s="1"/>
  <c r="H44" i="16"/>
  <c r="N43" i="16"/>
  <c r="M43" i="16"/>
  <c r="P43" i="16" s="1"/>
  <c r="H43" i="16"/>
  <c r="N42" i="16"/>
  <c r="M42" i="16"/>
  <c r="P42" i="16" s="1"/>
  <c r="H42" i="16"/>
  <c r="N41" i="16"/>
  <c r="M41" i="16"/>
  <c r="P41" i="16" s="1"/>
  <c r="H41" i="16"/>
  <c r="N40" i="16"/>
  <c r="M40" i="16"/>
  <c r="P40" i="16" s="1"/>
  <c r="H40" i="16"/>
  <c r="N39" i="16"/>
  <c r="M39" i="16"/>
  <c r="P39" i="16" s="1"/>
  <c r="H39" i="16"/>
  <c r="N38" i="16"/>
  <c r="M38" i="16"/>
  <c r="P38" i="16" s="1"/>
  <c r="H38" i="16"/>
  <c r="N37" i="16"/>
  <c r="M37" i="16"/>
  <c r="P37" i="16" s="1"/>
  <c r="H37" i="16"/>
  <c r="N36" i="16"/>
  <c r="M36" i="16"/>
  <c r="P36" i="16" s="1"/>
  <c r="H36" i="16"/>
  <c r="N35" i="16"/>
  <c r="M35" i="16"/>
  <c r="P35" i="16" s="1"/>
  <c r="H35" i="16"/>
  <c r="N34" i="16"/>
  <c r="M34" i="16"/>
  <c r="P34" i="16" s="1"/>
  <c r="H34" i="16"/>
  <c r="N33" i="16"/>
  <c r="M33" i="16"/>
  <c r="P33" i="16" s="1"/>
  <c r="H33" i="16"/>
  <c r="N32" i="16"/>
  <c r="M32" i="16"/>
  <c r="P32" i="16" s="1"/>
  <c r="H32" i="16"/>
  <c r="N31" i="16"/>
  <c r="M31" i="16"/>
  <c r="P31" i="16" s="1"/>
  <c r="H31" i="16"/>
  <c r="N30" i="16"/>
  <c r="M30" i="16"/>
  <c r="P30" i="16" s="1"/>
  <c r="H30" i="16"/>
  <c r="N29" i="16"/>
  <c r="M29" i="16"/>
  <c r="P29" i="16" s="1"/>
  <c r="H29" i="16"/>
  <c r="N28" i="16"/>
  <c r="M28" i="16"/>
  <c r="P28" i="16" s="1"/>
  <c r="H28" i="16"/>
  <c r="N27" i="16"/>
  <c r="M27" i="16"/>
  <c r="P27" i="16" s="1"/>
  <c r="H27" i="16"/>
  <c r="N26" i="16"/>
  <c r="M26" i="16"/>
  <c r="P26" i="16" s="1"/>
  <c r="H26" i="16"/>
  <c r="N25" i="16"/>
  <c r="M25" i="16"/>
  <c r="P25" i="16" s="1"/>
  <c r="H25" i="16"/>
  <c r="N24" i="16"/>
  <c r="M24" i="16"/>
  <c r="P24" i="16" s="1"/>
  <c r="H24" i="16"/>
  <c r="N23" i="16"/>
  <c r="M23" i="16"/>
  <c r="P23" i="16" s="1"/>
  <c r="H23" i="16"/>
  <c r="N22" i="16"/>
  <c r="M22" i="16"/>
  <c r="H22" i="16"/>
  <c r="N21" i="16"/>
  <c r="M21" i="16"/>
  <c r="P21" i="16" s="1"/>
  <c r="H21" i="16"/>
  <c r="N20" i="16"/>
  <c r="M20" i="16"/>
  <c r="P20" i="16" s="1"/>
  <c r="H20" i="16"/>
  <c r="N19" i="16"/>
  <c r="M19" i="16"/>
  <c r="P19" i="16" s="1"/>
  <c r="H19" i="16"/>
  <c r="M14" i="16"/>
  <c r="P14" i="16" s="1"/>
  <c r="O11" i="16"/>
  <c r="M11" i="16"/>
  <c r="L11" i="16"/>
  <c r="K11" i="16"/>
  <c r="J11" i="16"/>
  <c r="I11" i="16"/>
  <c r="N129" i="15"/>
  <c r="M129" i="15"/>
  <c r="P129" i="15" s="1"/>
  <c r="H129" i="15"/>
  <c r="N128" i="15"/>
  <c r="M128" i="15"/>
  <c r="P128" i="15" s="1"/>
  <c r="H128" i="15"/>
  <c r="N127" i="15"/>
  <c r="M127" i="15"/>
  <c r="P127" i="15" s="1"/>
  <c r="H127" i="15"/>
  <c r="N126" i="15"/>
  <c r="M126" i="15"/>
  <c r="P126" i="15" s="1"/>
  <c r="H126" i="15"/>
  <c r="N125" i="15"/>
  <c r="M125" i="15"/>
  <c r="P125" i="15" s="1"/>
  <c r="H125" i="15"/>
  <c r="N124" i="15"/>
  <c r="M124" i="15"/>
  <c r="P124" i="15" s="1"/>
  <c r="H124" i="15"/>
  <c r="N123" i="15"/>
  <c r="M123" i="15"/>
  <c r="P123" i="15" s="1"/>
  <c r="H123" i="15"/>
  <c r="N122" i="15"/>
  <c r="M122" i="15"/>
  <c r="P122" i="15" s="1"/>
  <c r="H122" i="15"/>
  <c r="N121" i="15"/>
  <c r="M121" i="15"/>
  <c r="P121" i="15" s="1"/>
  <c r="H121" i="15"/>
  <c r="N120" i="15"/>
  <c r="M120" i="15"/>
  <c r="P120" i="15" s="1"/>
  <c r="H120" i="15"/>
  <c r="N119" i="15"/>
  <c r="M119" i="15"/>
  <c r="P119" i="15" s="1"/>
  <c r="H119" i="15"/>
  <c r="N118" i="15"/>
  <c r="M118" i="15"/>
  <c r="P118" i="15" s="1"/>
  <c r="H118" i="15"/>
  <c r="N117" i="15"/>
  <c r="M117" i="15"/>
  <c r="P117" i="15" s="1"/>
  <c r="H117" i="15"/>
  <c r="N116" i="15"/>
  <c r="M116" i="15"/>
  <c r="P116" i="15" s="1"/>
  <c r="H116" i="15"/>
  <c r="N115" i="15"/>
  <c r="M115" i="15"/>
  <c r="P115" i="15" s="1"/>
  <c r="H115" i="15"/>
  <c r="N114" i="15"/>
  <c r="M114" i="15"/>
  <c r="P114" i="15" s="1"/>
  <c r="H114" i="15"/>
  <c r="N113" i="15"/>
  <c r="M113" i="15"/>
  <c r="P113" i="15" s="1"/>
  <c r="H113" i="15"/>
  <c r="N112" i="15"/>
  <c r="M112" i="15"/>
  <c r="P112" i="15" s="1"/>
  <c r="H112" i="15"/>
  <c r="N111" i="15"/>
  <c r="M111" i="15"/>
  <c r="P111" i="15" s="1"/>
  <c r="H111" i="15"/>
  <c r="N110" i="15"/>
  <c r="M110" i="15"/>
  <c r="P110" i="15" s="1"/>
  <c r="H110" i="15"/>
  <c r="N109" i="15"/>
  <c r="M109" i="15"/>
  <c r="P109" i="15" s="1"/>
  <c r="H109" i="15"/>
  <c r="N108" i="15"/>
  <c r="M108" i="15"/>
  <c r="P108" i="15" s="1"/>
  <c r="H108" i="15"/>
  <c r="N107" i="15"/>
  <c r="M107" i="15"/>
  <c r="P107" i="15" s="1"/>
  <c r="H107" i="15"/>
  <c r="N106" i="15"/>
  <c r="M106" i="15"/>
  <c r="P106" i="15" s="1"/>
  <c r="H106" i="15"/>
  <c r="N105" i="15"/>
  <c r="M105" i="15"/>
  <c r="P105" i="15" s="1"/>
  <c r="H105" i="15"/>
  <c r="N104" i="15"/>
  <c r="M104" i="15"/>
  <c r="P104" i="15" s="1"/>
  <c r="H104" i="15"/>
  <c r="N103" i="15"/>
  <c r="M103" i="15"/>
  <c r="P103" i="15" s="1"/>
  <c r="H103" i="15"/>
  <c r="N102" i="15"/>
  <c r="M102" i="15"/>
  <c r="P102" i="15" s="1"/>
  <c r="H102" i="15"/>
  <c r="N101" i="15"/>
  <c r="M101" i="15"/>
  <c r="P101" i="15" s="1"/>
  <c r="H101" i="15"/>
  <c r="N100" i="15"/>
  <c r="M100" i="15"/>
  <c r="P100" i="15" s="1"/>
  <c r="H100" i="15"/>
  <c r="N99" i="15"/>
  <c r="M99" i="15"/>
  <c r="P99" i="15" s="1"/>
  <c r="H99" i="15"/>
  <c r="N98" i="15"/>
  <c r="M98" i="15"/>
  <c r="P98" i="15" s="1"/>
  <c r="H98" i="15"/>
  <c r="N97" i="15"/>
  <c r="M97" i="15"/>
  <c r="P97" i="15" s="1"/>
  <c r="H97" i="15"/>
  <c r="N96" i="15"/>
  <c r="M96" i="15"/>
  <c r="P96" i="15" s="1"/>
  <c r="H96" i="15"/>
  <c r="N95" i="15"/>
  <c r="M95" i="15"/>
  <c r="P95" i="15" s="1"/>
  <c r="H95" i="15"/>
  <c r="N94" i="15"/>
  <c r="M94" i="15"/>
  <c r="P94" i="15" s="1"/>
  <c r="H94" i="15"/>
  <c r="N93" i="15"/>
  <c r="M93" i="15"/>
  <c r="P93" i="15" s="1"/>
  <c r="H93" i="15"/>
  <c r="N92" i="15"/>
  <c r="M92" i="15"/>
  <c r="P92" i="15" s="1"/>
  <c r="H92" i="15"/>
  <c r="N91" i="15"/>
  <c r="M91" i="15"/>
  <c r="P91" i="15" s="1"/>
  <c r="H91" i="15"/>
  <c r="N90" i="15"/>
  <c r="M90" i="15"/>
  <c r="P90" i="15" s="1"/>
  <c r="H90" i="15"/>
  <c r="N89" i="15"/>
  <c r="M89" i="15"/>
  <c r="P89" i="15" s="1"/>
  <c r="H89" i="15"/>
  <c r="N88" i="15"/>
  <c r="M88" i="15"/>
  <c r="P88" i="15" s="1"/>
  <c r="H88" i="15"/>
  <c r="N87" i="15"/>
  <c r="M87" i="15"/>
  <c r="P87" i="15" s="1"/>
  <c r="H87" i="15"/>
  <c r="N86" i="15"/>
  <c r="M86" i="15"/>
  <c r="P86" i="15" s="1"/>
  <c r="H86" i="15"/>
  <c r="N85" i="15"/>
  <c r="M85" i="15"/>
  <c r="P85" i="15" s="1"/>
  <c r="H85" i="15"/>
  <c r="N84" i="15"/>
  <c r="M84" i="15"/>
  <c r="P84" i="15" s="1"/>
  <c r="H84" i="15"/>
  <c r="N83" i="15"/>
  <c r="M83" i="15"/>
  <c r="P83" i="15" s="1"/>
  <c r="H83" i="15"/>
  <c r="N82" i="15"/>
  <c r="M82" i="15"/>
  <c r="P82" i="15" s="1"/>
  <c r="H82" i="15"/>
  <c r="N81" i="15"/>
  <c r="M81" i="15"/>
  <c r="P81" i="15" s="1"/>
  <c r="H81" i="15"/>
  <c r="N80" i="15"/>
  <c r="M80" i="15"/>
  <c r="P80" i="15" s="1"/>
  <c r="H80" i="15"/>
  <c r="N79" i="15"/>
  <c r="M79" i="15"/>
  <c r="P79" i="15" s="1"/>
  <c r="H79" i="15"/>
  <c r="N78" i="15"/>
  <c r="M78" i="15"/>
  <c r="P78" i="15" s="1"/>
  <c r="H78" i="15"/>
  <c r="N77" i="15"/>
  <c r="M77" i="15"/>
  <c r="P77" i="15" s="1"/>
  <c r="H77" i="15"/>
  <c r="N76" i="15"/>
  <c r="M76" i="15"/>
  <c r="P76" i="15" s="1"/>
  <c r="H76" i="15"/>
  <c r="N75" i="15"/>
  <c r="M75" i="15"/>
  <c r="P75" i="15" s="1"/>
  <c r="H75" i="15"/>
  <c r="N74" i="15"/>
  <c r="M74" i="15"/>
  <c r="P74" i="15" s="1"/>
  <c r="H74" i="15"/>
  <c r="N73" i="15"/>
  <c r="M73" i="15"/>
  <c r="P73" i="15" s="1"/>
  <c r="H73" i="15"/>
  <c r="N72" i="15"/>
  <c r="M72" i="15"/>
  <c r="P72" i="15" s="1"/>
  <c r="H72" i="15"/>
  <c r="N71" i="15"/>
  <c r="M71" i="15"/>
  <c r="P71" i="15" s="1"/>
  <c r="H71" i="15"/>
  <c r="N70" i="15"/>
  <c r="M70" i="15"/>
  <c r="P70" i="15" s="1"/>
  <c r="H70" i="15"/>
  <c r="N69" i="15"/>
  <c r="M69" i="15"/>
  <c r="P69" i="15" s="1"/>
  <c r="H69" i="15"/>
  <c r="N68" i="15"/>
  <c r="M68" i="15"/>
  <c r="P68" i="15" s="1"/>
  <c r="H68" i="15"/>
  <c r="N67" i="15"/>
  <c r="M67" i="15"/>
  <c r="P67" i="15" s="1"/>
  <c r="H67" i="15"/>
  <c r="N66" i="15"/>
  <c r="M66" i="15"/>
  <c r="P66" i="15" s="1"/>
  <c r="H66" i="15"/>
  <c r="N65" i="15"/>
  <c r="M65" i="15"/>
  <c r="P65" i="15" s="1"/>
  <c r="H65" i="15"/>
  <c r="N64" i="15"/>
  <c r="M64" i="15"/>
  <c r="P64" i="15" s="1"/>
  <c r="H64" i="15"/>
  <c r="N63" i="15"/>
  <c r="M63" i="15"/>
  <c r="P63" i="15" s="1"/>
  <c r="H63" i="15"/>
  <c r="N62" i="15"/>
  <c r="M62" i="15"/>
  <c r="P62" i="15" s="1"/>
  <c r="H62" i="15"/>
  <c r="N61" i="15"/>
  <c r="M61" i="15"/>
  <c r="P61" i="15" s="1"/>
  <c r="H61" i="15"/>
  <c r="N60" i="15"/>
  <c r="M60" i="15"/>
  <c r="P60" i="15" s="1"/>
  <c r="H60" i="15"/>
  <c r="N59" i="15"/>
  <c r="M59" i="15"/>
  <c r="P59" i="15" s="1"/>
  <c r="H59" i="15"/>
  <c r="N58" i="15"/>
  <c r="M58" i="15"/>
  <c r="P58" i="15" s="1"/>
  <c r="H58" i="15"/>
  <c r="N57" i="15"/>
  <c r="M57" i="15"/>
  <c r="P57" i="15" s="1"/>
  <c r="H57" i="15"/>
  <c r="N56" i="15"/>
  <c r="M56" i="15"/>
  <c r="P56" i="15" s="1"/>
  <c r="H56" i="15"/>
  <c r="N55" i="15"/>
  <c r="M55" i="15"/>
  <c r="P55" i="15" s="1"/>
  <c r="H55" i="15"/>
  <c r="N54" i="15"/>
  <c r="M54" i="15"/>
  <c r="P54" i="15" s="1"/>
  <c r="H54" i="15"/>
  <c r="N53" i="15"/>
  <c r="M53" i="15"/>
  <c r="P53" i="15" s="1"/>
  <c r="H53" i="15"/>
  <c r="N52" i="15"/>
  <c r="M52" i="15"/>
  <c r="P52" i="15" s="1"/>
  <c r="H52" i="15"/>
  <c r="N51" i="15"/>
  <c r="M51" i="15"/>
  <c r="P51" i="15" s="1"/>
  <c r="H51" i="15"/>
  <c r="N50" i="15"/>
  <c r="M50" i="15"/>
  <c r="P50" i="15" s="1"/>
  <c r="H50" i="15"/>
  <c r="N49" i="15"/>
  <c r="M49" i="15"/>
  <c r="P49" i="15" s="1"/>
  <c r="H49" i="15"/>
  <c r="N48" i="15"/>
  <c r="M48" i="15"/>
  <c r="P48" i="15" s="1"/>
  <c r="H48" i="15"/>
  <c r="N47" i="15"/>
  <c r="M47" i="15"/>
  <c r="P47" i="15" s="1"/>
  <c r="H47" i="15"/>
  <c r="N46" i="15"/>
  <c r="M46" i="15"/>
  <c r="P46" i="15" s="1"/>
  <c r="H46" i="15"/>
  <c r="N45" i="15"/>
  <c r="M45" i="15"/>
  <c r="P45" i="15" s="1"/>
  <c r="H45" i="15"/>
  <c r="N44" i="15"/>
  <c r="M44" i="15"/>
  <c r="P44" i="15" s="1"/>
  <c r="H44" i="15"/>
  <c r="N43" i="15"/>
  <c r="M43" i="15"/>
  <c r="P43" i="15" s="1"/>
  <c r="H43" i="15"/>
  <c r="N42" i="15"/>
  <c r="M42" i="15"/>
  <c r="P42" i="15" s="1"/>
  <c r="H42" i="15"/>
  <c r="N41" i="15"/>
  <c r="M41" i="15"/>
  <c r="P41" i="15" s="1"/>
  <c r="H41" i="15"/>
  <c r="N40" i="15"/>
  <c r="M40" i="15"/>
  <c r="P40" i="15" s="1"/>
  <c r="H40" i="15"/>
  <c r="N39" i="15"/>
  <c r="M39" i="15"/>
  <c r="P39" i="15" s="1"/>
  <c r="H39" i="15"/>
  <c r="N38" i="15"/>
  <c r="M38" i="15"/>
  <c r="P38" i="15" s="1"/>
  <c r="H38" i="15"/>
  <c r="N37" i="15"/>
  <c r="M37" i="15"/>
  <c r="P37" i="15" s="1"/>
  <c r="H37" i="15"/>
  <c r="N36" i="15"/>
  <c r="M36" i="15"/>
  <c r="P36" i="15" s="1"/>
  <c r="H36" i="15"/>
  <c r="N35" i="15"/>
  <c r="M35" i="15"/>
  <c r="P35" i="15" s="1"/>
  <c r="H35" i="15"/>
  <c r="N34" i="15"/>
  <c r="M34" i="15"/>
  <c r="P34" i="15" s="1"/>
  <c r="H34" i="15"/>
  <c r="N33" i="15"/>
  <c r="M33" i="15"/>
  <c r="P33" i="15" s="1"/>
  <c r="H33" i="15"/>
  <c r="N32" i="15"/>
  <c r="M32" i="15"/>
  <c r="P32" i="15" s="1"/>
  <c r="H32" i="15"/>
  <c r="N31" i="15"/>
  <c r="M31" i="15"/>
  <c r="P31" i="15" s="1"/>
  <c r="H31" i="15"/>
  <c r="N30" i="15"/>
  <c r="M30" i="15"/>
  <c r="P30" i="15" s="1"/>
  <c r="H30" i="15"/>
  <c r="N29" i="15"/>
  <c r="M29" i="15"/>
  <c r="P29" i="15" s="1"/>
  <c r="H29" i="15"/>
  <c r="N28" i="15"/>
  <c r="M28" i="15"/>
  <c r="P28" i="15" s="1"/>
  <c r="H28" i="15"/>
  <c r="N27" i="15"/>
  <c r="M27" i="15"/>
  <c r="P27" i="15" s="1"/>
  <c r="H27" i="15"/>
  <c r="N26" i="15"/>
  <c r="M26" i="15"/>
  <c r="P26" i="15" s="1"/>
  <c r="H26" i="15"/>
  <c r="N25" i="15"/>
  <c r="M25" i="15"/>
  <c r="P25" i="15" s="1"/>
  <c r="H25" i="15"/>
  <c r="N24" i="15"/>
  <c r="M24" i="15"/>
  <c r="P24" i="15" s="1"/>
  <c r="H24" i="15"/>
  <c r="N23" i="15"/>
  <c r="M23" i="15"/>
  <c r="P23" i="15" s="1"/>
  <c r="H23" i="15"/>
  <c r="N22" i="15"/>
  <c r="M22" i="15"/>
  <c r="H22" i="15"/>
  <c r="N21" i="15"/>
  <c r="M21" i="15"/>
  <c r="P21" i="15" s="1"/>
  <c r="H21" i="15"/>
  <c r="N20" i="15"/>
  <c r="M20" i="15"/>
  <c r="P20" i="15" s="1"/>
  <c r="H20" i="15"/>
  <c r="N19" i="15"/>
  <c r="M19" i="15"/>
  <c r="P19" i="15" s="1"/>
  <c r="H19" i="15"/>
  <c r="M14" i="15"/>
  <c r="P14" i="15" s="1"/>
  <c r="O11" i="15"/>
  <c r="M11" i="15"/>
  <c r="L11" i="15"/>
  <c r="K11" i="15"/>
  <c r="J11" i="15"/>
  <c r="I11" i="15"/>
  <c r="N129" i="14"/>
  <c r="M129" i="14"/>
  <c r="P129" i="14" s="1"/>
  <c r="H129" i="14"/>
  <c r="N128" i="14"/>
  <c r="M128" i="14"/>
  <c r="P128" i="14" s="1"/>
  <c r="H128" i="14"/>
  <c r="N127" i="14"/>
  <c r="M127" i="14"/>
  <c r="P127" i="14" s="1"/>
  <c r="H127" i="14"/>
  <c r="N126" i="14"/>
  <c r="M126" i="14"/>
  <c r="P126" i="14" s="1"/>
  <c r="H126" i="14"/>
  <c r="N125" i="14"/>
  <c r="M125" i="14"/>
  <c r="P125" i="14" s="1"/>
  <c r="H125" i="14"/>
  <c r="N124" i="14"/>
  <c r="M124" i="14"/>
  <c r="P124" i="14" s="1"/>
  <c r="H124" i="14"/>
  <c r="N123" i="14"/>
  <c r="M123" i="14"/>
  <c r="P123" i="14" s="1"/>
  <c r="H123" i="14"/>
  <c r="N122" i="14"/>
  <c r="M122" i="14"/>
  <c r="P122" i="14" s="1"/>
  <c r="H122" i="14"/>
  <c r="N121" i="14"/>
  <c r="M121" i="14"/>
  <c r="P121" i="14" s="1"/>
  <c r="H121" i="14"/>
  <c r="N120" i="14"/>
  <c r="M120" i="14"/>
  <c r="P120" i="14" s="1"/>
  <c r="H120" i="14"/>
  <c r="N119" i="14"/>
  <c r="M119" i="14"/>
  <c r="P119" i="14" s="1"/>
  <c r="H119" i="14"/>
  <c r="N118" i="14"/>
  <c r="M118" i="14"/>
  <c r="P118" i="14" s="1"/>
  <c r="H118" i="14"/>
  <c r="N117" i="14"/>
  <c r="M117" i="14"/>
  <c r="P117" i="14" s="1"/>
  <c r="H117" i="14"/>
  <c r="N116" i="14"/>
  <c r="M116" i="14"/>
  <c r="P116" i="14" s="1"/>
  <c r="H116" i="14"/>
  <c r="N115" i="14"/>
  <c r="M115" i="14"/>
  <c r="P115" i="14" s="1"/>
  <c r="H115" i="14"/>
  <c r="N114" i="14"/>
  <c r="M114" i="14"/>
  <c r="P114" i="14" s="1"/>
  <c r="H114" i="14"/>
  <c r="N113" i="14"/>
  <c r="M113" i="14"/>
  <c r="P113" i="14" s="1"/>
  <c r="H113" i="14"/>
  <c r="N112" i="14"/>
  <c r="M112" i="14"/>
  <c r="P112" i="14" s="1"/>
  <c r="H112" i="14"/>
  <c r="N111" i="14"/>
  <c r="M111" i="14"/>
  <c r="P111" i="14" s="1"/>
  <c r="H111" i="14"/>
  <c r="N110" i="14"/>
  <c r="M110" i="14"/>
  <c r="P110" i="14" s="1"/>
  <c r="H110" i="14"/>
  <c r="N109" i="14"/>
  <c r="M109" i="14"/>
  <c r="P109" i="14" s="1"/>
  <c r="H109" i="14"/>
  <c r="N108" i="14"/>
  <c r="M108" i="14"/>
  <c r="P108" i="14" s="1"/>
  <c r="H108" i="14"/>
  <c r="N107" i="14"/>
  <c r="M107" i="14"/>
  <c r="P107" i="14" s="1"/>
  <c r="H107" i="14"/>
  <c r="N106" i="14"/>
  <c r="M106" i="14"/>
  <c r="P106" i="14" s="1"/>
  <c r="H106" i="14"/>
  <c r="N105" i="14"/>
  <c r="M105" i="14"/>
  <c r="P105" i="14" s="1"/>
  <c r="H105" i="14"/>
  <c r="N104" i="14"/>
  <c r="M104" i="14"/>
  <c r="P104" i="14" s="1"/>
  <c r="H104" i="14"/>
  <c r="N103" i="14"/>
  <c r="M103" i="14"/>
  <c r="P103" i="14" s="1"/>
  <c r="H103" i="14"/>
  <c r="N102" i="14"/>
  <c r="M102" i="14"/>
  <c r="P102" i="14" s="1"/>
  <c r="H102" i="14"/>
  <c r="N101" i="14"/>
  <c r="M101" i="14"/>
  <c r="P101" i="14" s="1"/>
  <c r="H101" i="14"/>
  <c r="N100" i="14"/>
  <c r="M100" i="14"/>
  <c r="P100" i="14" s="1"/>
  <c r="H100" i="14"/>
  <c r="N99" i="14"/>
  <c r="M99" i="14"/>
  <c r="P99" i="14" s="1"/>
  <c r="H99" i="14"/>
  <c r="N98" i="14"/>
  <c r="M98" i="14"/>
  <c r="P98" i="14" s="1"/>
  <c r="H98" i="14"/>
  <c r="N97" i="14"/>
  <c r="M97" i="14"/>
  <c r="P97" i="14" s="1"/>
  <c r="H97" i="14"/>
  <c r="N96" i="14"/>
  <c r="M96" i="14"/>
  <c r="P96" i="14" s="1"/>
  <c r="H96" i="14"/>
  <c r="N95" i="14"/>
  <c r="M95" i="14"/>
  <c r="P95" i="14" s="1"/>
  <c r="H95" i="14"/>
  <c r="N94" i="14"/>
  <c r="M94" i="14"/>
  <c r="P94" i="14" s="1"/>
  <c r="H94" i="14"/>
  <c r="N93" i="14"/>
  <c r="M93" i="14"/>
  <c r="P93" i="14" s="1"/>
  <c r="H93" i="14"/>
  <c r="N92" i="14"/>
  <c r="M92" i="14"/>
  <c r="P92" i="14" s="1"/>
  <c r="H92" i="14"/>
  <c r="N91" i="14"/>
  <c r="M91" i="14"/>
  <c r="P91" i="14" s="1"/>
  <c r="H91" i="14"/>
  <c r="N90" i="14"/>
  <c r="M90" i="14"/>
  <c r="P90" i="14" s="1"/>
  <c r="H90" i="14"/>
  <c r="N89" i="14"/>
  <c r="M89" i="14"/>
  <c r="P89" i="14" s="1"/>
  <c r="H89" i="14"/>
  <c r="N88" i="14"/>
  <c r="M88" i="14"/>
  <c r="P88" i="14" s="1"/>
  <c r="H88" i="14"/>
  <c r="N87" i="14"/>
  <c r="M87" i="14"/>
  <c r="P87" i="14" s="1"/>
  <c r="H87" i="14"/>
  <c r="N86" i="14"/>
  <c r="M86" i="14"/>
  <c r="P86" i="14" s="1"/>
  <c r="H86" i="14"/>
  <c r="N85" i="14"/>
  <c r="M85" i="14"/>
  <c r="P85" i="14" s="1"/>
  <c r="H85" i="14"/>
  <c r="N84" i="14"/>
  <c r="M84" i="14"/>
  <c r="P84" i="14" s="1"/>
  <c r="H84" i="14"/>
  <c r="N83" i="14"/>
  <c r="M83" i="14"/>
  <c r="P83" i="14" s="1"/>
  <c r="H83" i="14"/>
  <c r="N82" i="14"/>
  <c r="M82" i="14"/>
  <c r="P82" i="14" s="1"/>
  <c r="H82" i="14"/>
  <c r="N81" i="14"/>
  <c r="M81" i="14"/>
  <c r="P81" i="14" s="1"/>
  <c r="H81" i="14"/>
  <c r="N80" i="14"/>
  <c r="M80" i="14"/>
  <c r="P80" i="14" s="1"/>
  <c r="H80" i="14"/>
  <c r="N79" i="14"/>
  <c r="M79" i="14"/>
  <c r="P79" i="14" s="1"/>
  <c r="H79" i="14"/>
  <c r="N78" i="14"/>
  <c r="M78" i="14"/>
  <c r="P78" i="14" s="1"/>
  <c r="H78" i="14"/>
  <c r="N77" i="14"/>
  <c r="M77" i="14"/>
  <c r="P77" i="14" s="1"/>
  <c r="H77" i="14"/>
  <c r="N76" i="14"/>
  <c r="M76" i="14"/>
  <c r="P76" i="14" s="1"/>
  <c r="H76" i="14"/>
  <c r="N75" i="14"/>
  <c r="M75" i="14"/>
  <c r="P75" i="14" s="1"/>
  <c r="H75" i="14"/>
  <c r="N74" i="14"/>
  <c r="M74" i="14"/>
  <c r="P74" i="14" s="1"/>
  <c r="H74" i="14"/>
  <c r="N73" i="14"/>
  <c r="M73" i="14"/>
  <c r="P73" i="14" s="1"/>
  <c r="H73" i="14"/>
  <c r="N72" i="14"/>
  <c r="M72" i="14"/>
  <c r="P72" i="14" s="1"/>
  <c r="H72" i="14"/>
  <c r="N71" i="14"/>
  <c r="M71" i="14"/>
  <c r="P71" i="14" s="1"/>
  <c r="H71" i="14"/>
  <c r="N70" i="14"/>
  <c r="M70" i="14"/>
  <c r="P70" i="14" s="1"/>
  <c r="H70" i="14"/>
  <c r="N69" i="14"/>
  <c r="M69" i="14"/>
  <c r="P69" i="14" s="1"/>
  <c r="H69" i="14"/>
  <c r="N68" i="14"/>
  <c r="M68" i="14"/>
  <c r="P68" i="14" s="1"/>
  <c r="H68" i="14"/>
  <c r="N67" i="14"/>
  <c r="M67" i="14"/>
  <c r="P67" i="14" s="1"/>
  <c r="H67" i="14"/>
  <c r="N66" i="14"/>
  <c r="M66" i="14"/>
  <c r="P66" i="14" s="1"/>
  <c r="H66" i="14"/>
  <c r="N65" i="14"/>
  <c r="M65" i="14"/>
  <c r="P65" i="14" s="1"/>
  <c r="H65" i="14"/>
  <c r="N64" i="14"/>
  <c r="M64" i="14"/>
  <c r="P64" i="14" s="1"/>
  <c r="H64" i="14"/>
  <c r="N63" i="14"/>
  <c r="M63" i="14"/>
  <c r="P63" i="14" s="1"/>
  <c r="H63" i="14"/>
  <c r="N62" i="14"/>
  <c r="M62" i="14"/>
  <c r="P62" i="14" s="1"/>
  <c r="H62" i="14"/>
  <c r="N61" i="14"/>
  <c r="M61" i="14"/>
  <c r="P61" i="14" s="1"/>
  <c r="H61" i="14"/>
  <c r="N60" i="14"/>
  <c r="M60" i="14"/>
  <c r="P60" i="14" s="1"/>
  <c r="H60" i="14"/>
  <c r="N59" i="14"/>
  <c r="M59" i="14"/>
  <c r="P59" i="14" s="1"/>
  <c r="H59" i="14"/>
  <c r="N58" i="14"/>
  <c r="M58" i="14"/>
  <c r="P58" i="14" s="1"/>
  <c r="H58" i="14"/>
  <c r="N57" i="14"/>
  <c r="M57" i="14"/>
  <c r="P57" i="14" s="1"/>
  <c r="H57" i="14"/>
  <c r="N56" i="14"/>
  <c r="M56" i="14"/>
  <c r="P56" i="14" s="1"/>
  <c r="H56" i="14"/>
  <c r="N55" i="14"/>
  <c r="M55" i="14"/>
  <c r="P55" i="14" s="1"/>
  <c r="H55" i="14"/>
  <c r="N54" i="14"/>
  <c r="M54" i="14"/>
  <c r="P54" i="14" s="1"/>
  <c r="H54" i="14"/>
  <c r="N53" i="14"/>
  <c r="M53" i="14"/>
  <c r="P53" i="14" s="1"/>
  <c r="H53" i="14"/>
  <c r="N52" i="14"/>
  <c r="M52" i="14"/>
  <c r="P52" i="14" s="1"/>
  <c r="H52" i="14"/>
  <c r="N51" i="14"/>
  <c r="M51" i="14"/>
  <c r="P51" i="14" s="1"/>
  <c r="H51" i="14"/>
  <c r="N50" i="14"/>
  <c r="M50" i="14"/>
  <c r="P50" i="14" s="1"/>
  <c r="H50" i="14"/>
  <c r="N49" i="14"/>
  <c r="M49" i="14"/>
  <c r="P49" i="14" s="1"/>
  <c r="H49" i="14"/>
  <c r="N48" i="14"/>
  <c r="M48" i="14"/>
  <c r="P48" i="14" s="1"/>
  <c r="H48" i="14"/>
  <c r="N47" i="14"/>
  <c r="M47" i="14"/>
  <c r="P47" i="14" s="1"/>
  <c r="H47" i="14"/>
  <c r="N46" i="14"/>
  <c r="M46" i="14"/>
  <c r="P46" i="14" s="1"/>
  <c r="H46" i="14"/>
  <c r="N45" i="14"/>
  <c r="M45" i="14"/>
  <c r="P45" i="14" s="1"/>
  <c r="H45" i="14"/>
  <c r="N44" i="14"/>
  <c r="M44" i="14"/>
  <c r="P44" i="14" s="1"/>
  <c r="H44" i="14"/>
  <c r="N43" i="14"/>
  <c r="M43" i="14"/>
  <c r="P43" i="14" s="1"/>
  <c r="H43" i="14"/>
  <c r="N42" i="14"/>
  <c r="M42" i="14"/>
  <c r="P42" i="14" s="1"/>
  <c r="H42" i="14"/>
  <c r="N41" i="14"/>
  <c r="M41" i="14"/>
  <c r="P41" i="14" s="1"/>
  <c r="H41" i="14"/>
  <c r="N40" i="14"/>
  <c r="M40" i="14"/>
  <c r="P40" i="14" s="1"/>
  <c r="H40" i="14"/>
  <c r="N39" i="14"/>
  <c r="M39" i="14"/>
  <c r="P39" i="14" s="1"/>
  <c r="H39" i="14"/>
  <c r="N38" i="14"/>
  <c r="M38" i="14"/>
  <c r="P38" i="14" s="1"/>
  <c r="H38" i="14"/>
  <c r="N37" i="14"/>
  <c r="M37" i="14"/>
  <c r="P37" i="14" s="1"/>
  <c r="H37" i="14"/>
  <c r="N36" i="14"/>
  <c r="M36" i="14"/>
  <c r="P36" i="14" s="1"/>
  <c r="H36" i="14"/>
  <c r="N35" i="14"/>
  <c r="M35" i="14"/>
  <c r="P35" i="14" s="1"/>
  <c r="H35" i="14"/>
  <c r="N34" i="14"/>
  <c r="M34" i="14"/>
  <c r="P34" i="14" s="1"/>
  <c r="H34" i="14"/>
  <c r="N33" i="14"/>
  <c r="M33" i="14"/>
  <c r="P33" i="14" s="1"/>
  <c r="H33" i="14"/>
  <c r="N32" i="14"/>
  <c r="M32" i="14"/>
  <c r="P32" i="14" s="1"/>
  <c r="H32" i="14"/>
  <c r="N31" i="14"/>
  <c r="M31" i="14"/>
  <c r="P31" i="14" s="1"/>
  <c r="H31" i="14"/>
  <c r="N30" i="14"/>
  <c r="M30" i="14"/>
  <c r="P30" i="14" s="1"/>
  <c r="H30" i="14"/>
  <c r="N29" i="14"/>
  <c r="M29" i="14"/>
  <c r="P29" i="14" s="1"/>
  <c r="H29" i="14"/>
  <c r="N28" i="14"/>
  <c r="M28" i="14"/>
  <c r="P28" i="14" s="1"/>
  <c r="H28" i="14"/>
  <c r="N27" i="14"/>
  <c r="M27" i="14"/>
  <c r="P27" i="14" s="1"/>
  <c r="H27" i="14"/>
  <c r="N26" i="14"/>
  <c r="M26" i="14"/>
  <c r="P26" i="14" s="1"/>
  <c r="H26" i="14"/>
  <c r="N25" i="14"/>
  <c r="M25" i="14"/>
  <c r="P25" i="14" s="1"/>
  <c r="H25" i="14"/>
  <c r="N24" i="14"/>
  <c r="M24" i="14"/>
  <c r="P24" i="14" s="1"/>
  <c r="H24" i="14"/>
  <c r="N23" i="14"/>
  <c r="M23" i="14"/>
  <c r="P23" i="14" s="1"/>
  <c r="H23" i="14"/>
  <c r="N22" i="14"/>
  <c r="M22" i="14"/>
  <c r="H22" i="14"/>
  <c r="N21" i="14"/>
  <c r="M21" i="14"/>
  <c r="P21" i="14" s="1"/>
  <c r="H21" i="14"/>
  <c r="N20" i="14"/>
  <c r="M20" i="14"/>
  <c r="P20" i="14" s="1"/>
  <c r="H20" i="14"/>
  <c r="N19" i="14"/>
  <c r="M19" i="14"/>
  <c r="P19" i="14" s="1"/>
  <c r="H19" i="14"/>
  <c r="O11" i="14"/>
  <c r="L11" i="14"/>
  <c r="K11" i="14"/>
  <c r="J11" i="14"/>
  <c r="I11" i="14"/>
  <c r="F16" i="21" l="1"/>
  <c r="F25" i="21"/>
  <c r="M11" i="18"/>
  <c r="P22" i="14"/>
  <c r="M12" i="14"/>
  <c r="P12" i="14"/>
  <c r="C8" i="2" s="1"/>
  <c r="I8" i="2" s="1"/>
  <c r="P22" i="15"/>
  <c r="P12" i="15" s="1"/>
  <c r="C9" i="2" s="1"/>
  <c r="I9" i="2" s="1"/>
  <c r="M12" i="15"/>
  <c r="M13" i="15" s="1"/>
  <c r="M15" i="15" s="1"/>
  <c r="P22" i="16"/>
  <c r="M12" i="16"/>
  <c r="M13" i="16" s="1"/>
  <c r="M15" i="16" s="1"/>
  <c r="P22" i="17"/>
  <c r="M12" i="17"/>
  <c r="M13" i="17" s="1"/>
  <c r="M15" i="17" s="1"/>
  <c r="P22" i="19"/>
  <c r="P12" i="19" s="1"/>
  <c r="C13" i="2" s="1"/>
  <c r="I13" i="2" s="1"/>
  <c r="M12" i="19"/>
  <c r="M13" i="19" s="1"/>
  <c r="M15" i="19" s="1"/>
  <c r="P11" i="19"/>
  <c r="B13" i="2" s="1"/>
  <c r="P11" i="16"/>
  <c r="B10" i="2" s="1"/>
  <c r="P12" i="16"/>
  <c r="C10" i="2" s="1"/>
  <c r="I10" i="2" s="1"/>
  <c r="P11" i="17"/>
  <c r="B11" i="2" s="1"/>
  <c r="P12" i="17"/>
  <c r="C11" i="2" s="1"/>
  <c r="I11" i="2" s="1"/>
  <c r="P19" i="18"/>
  <c r="P12" i="18" s="1"/>
  <c r="C12" i="2" s="1"/>
  <c r="I12" i="2" s="1"/>
  <c r="M12" i="18"/>
  <c r="P20" i="20"/>
  <c r="P12" i="20" s="1"/>
  <c r="C14" i="2" s="1"/>
  <c r="I14" i="2" s="1"/>
  <c r="M12" i="20"/>
  <c r="M11" i="14"/>
  <c r="L13" i="19"/>
  <c r="L15" i="19" s="1"/>
  <c r="K13" i="15"/>
  <c r="K15" i="15" s="1"/>
  <c r="J13" i="16"/>
  <c r="J15" i="16" s="1"/>
  <c r="O13" i="16"/>
  <c r="O15" i="16" s="1"/>
  <c r="L13" i="15"/>
  <c r="L15" i="15" s="1"/>
  <c r="I13" i="16"/>
  <c r="I15" i="16" s="1"/>
  <c r="L13" i="18"/>
  <c r="L15" i="18" s="1"/>
  <c r="I13" i="14"/>
  <c r="I15" i="14" s="1"/>
  <c r="P11" i="18"/>
  <c r="B12" i="2" s="1"/>
  <c r="P11" i="15"/>
  <c r="B9" i="2" s="1"/>
  <c r="P11" i="14"/>
  <c r="B8" i="2" s="1"/>
  <c r="M11" i="20"/>
  <c r="I13" i="20"/>
  <c r="I15" i="20" s="1"/>
  <c r="I13" i="19"/>
  <c r="I15" i="19" s="1"/>
  <c r="I13" i="17"/>
  <c r="I15" i="17" s="1"/>
  <c r="L13" i="17"/>
  <c r="L15" i="17" s="1"/>
  <c r="K13" i="16"/>
  <c r="K15" i="16" s="1"/>
  <c r="L13" i="16"/>
  <c r="L15" i="16" s="1"/>
  <c r="J13" i="14"/>
  <c r="J15" i="14" s="1"/>
  <c r="L13" i="20"/>
  <c r="L15" i="20" s="1"/>
  <c r="K13" i="19"/>
  <c r="K15" i="19" s="1"/>
  <c r="J13" i="18"/>
  <c r="J15" i="18" s="1"/>
  <c r="O13" i="18"/>
  <c r="O15" i="18" s="1"/>
  <c r="K13" i="17"/>
  <c r="K15" i="17" s="1"/>
  <c r="K13" i="14"/>
  <c r="K15" i="14" s="1"/>
  <c r="L13" i="14"/>
  <c r="L15" i="14" s="1"/>
  <c r="J13" i="20"/>
  <c r="J15" i="20" s="1"/>
  <c r="O13" i="20"/>
  <c r="O15" i="20" s="1"/>
  <c r="K13" i="20"/>
  <c r="K15" i="20" s="1"/>
  <c r="J13" i="19"/>
  <c r="J15" i="19" s="1"/>
  <c r="O13" i="19"/>
  <c r="O15" i="19" s="1"/>
  <c r="I13" i="18"/>
  <c r="I15" i="18" s="1"/>
  <c r="K13" i="18"/>
  <c r="K15" i="18" s="1"/>
  <c r="J13" i="17"/>
  <c r="J15" i="17" s="1"/>
  <c r="O13" i="17"/>
  <c r="O15" i="17" s="1"/>
  <c r="I13" i="15"/>
  <c r="I15" i="15" s="1"/>
  <c r="J13" i="15"/>
  <c r="J15" i="15" s="1"/>
  <c r="O13" i="15"/>
  <c r="O15" i="15" s="1"/>
  <c r="O13" i="14"/>
  <c r="O15" i="14" s="1"/>
  <c r="K13" i="2" l="1"/>
  <c r="H13" i="2"/>
  <c r="K12" i="2"/>
  <c r="H12" i="2"/>
  <c r="K11" i="2"/>
  <c r="H11" i="2"/>
  <c r="K10" i="2"/>
  <c r="H10" i="2"/>
  <c r="K9" i="2"/>
  <c r="H9" i="2"/>
  <c r="M13" i="14"/>
  <c r="M15" i="14" s="1"/>
  <c r="K8" i="2"/>
  <c r="H8" i="2"/>
  <c r="P11" i="20"/>
  <c r="N1" i="20" s="1"/>
  <c r="M13" i="18"/>
  <c r="M15" i="18" s="1"/>
  <c r="M13" i="20"/>
  <c r="M15" i="20" s="1"/>
  <c r="L8" i="2"/>
  <c r="G8" i="2"/>
  <c r="L13" i="2"/>
  <c r="G13" i="2"/>
  <c r="P13" i="19"/>
  <c r="P15" i="19" s="1"/>
  <c r="N1" i="19"/>
  <c r="L10" i="2"/>
  <c r="G10" i="2"/>
  <c r="P13" i="16"/>
  <c r="P15" i="16" s="1"/>
  <c r="N1" i="16"/>
  <c r="L14" i="2"/>
  <c r="G14" i="2"/>
  <c r="G12" i="2"/>
  <c r="L12" i="2"/>
  <c r="L11" i="2"/>
  <c r="L9" i="2"/>
  <c r="N1" i="18"/>
  <c r="P13" i="18"/>
  <c r="P15" i="18" s="1"/>
  <c r="G11" i="2"/>
  <c r="N1" i="17"/>
  <c r="P13" i="17"/>
  <c r="P15" i="17" s="1"/>
  <c r="G9" i="2"/>
  <c r="P13" i="15"/>
  <c r="P15" i="15" s="1"/>
  <c r="N1" i="15"/>
  <c r="P13" i="14"/>
  <c r="P15" i="14" s="1"/>
  <c r="N1" i="14"/>
  <c r="P13" i="20" l="1"/>
  <c r="P15" i="20" s="1"/>
  <c r="B14" i="2"/>
  <c r="H14" i="2" s="1"/>
  <c r="N9" i="13"/>
  <c r="N10" i="13"/>
  <c r="N11" i="13"/>
  <c r="N12" i="13"/>
  <c r="N13" i="13"/>
  <c r="N14" i="13"/>
  <c r="N15" i="13"/>
  <c r="C16" i="13"/>
  <c r="D16" i="13"/>
  <c r="E16" i="13"/>
  <c r="F16" i="13"/>
  <c r="G16" i="13"/>
  <c r="H16" i="13"/>
  <c r="I16" i="13"/>
  <c r="J16" i="13"/>
  <c r="K16" i="13"/>
  <c r="L16" i="13"/>
  <c r="M16" i="13"/>
  <c r="B16" i="13"/>
  <c r="K14" i="2" l="1"/>
  <c r="N16" i="13"/>
  <c r="F10" i="2"/>
  <c r="E18" i="21" l="1"/>
  <c r="E25" i="21"/>
  <c r="F13" i="2"/>
  <c r="E16" i="21" l="1"/>
  <c r="E26" i="21"/>
  <c r="E17" i="21"/>
  <c r="E27" i="21"/>
  <c r="F8" i="21"/>
  <c r="F7" i="21"/>
  <c r="F19" i="21"/>
  <c r="B15" i="2"/>
  <c r="H15" i="2" s="1"/>
  <c r="F28" i="21"/>
  <c r="G15" i="2"/>
  <c r="C15" i="2"/>
  <c r="I15" i="2" s="1"/>
  <c r="F8" i="2"/>
  <c r="F12" i="2"/>
  <c r="F14" i="2"/>
  <c r="F11" i="2"/>
  <c r="F9" i="2"/>
  <c r="E8" i="21" l="1"/>
  <c r="A37" i="21" s="1"/>
  <c r="E2" i="2"/>
  <c r="E20" i="21"/>
  <c r="E29" i="21"/>
  <c r="F32" i="21"/>
  <c r="F9" i="21"/>
  <c r="E7" i="21" s="1"/>
  <c r="F30" i="21"/>
  <c r="F23" i="21"/>
  <c r="F21" i="21"/>
  <c r="F15" i="2"/>
  <c r="E9" i="21" l="1"/>
  <c r="A38" i="21" s="1"/>
  <c r="E28" i="21"/>
  <c r="E30" i="21" s="1"/>
  <c r="E19" i="21"/>
  <c r="E21" i="21" s="1"/>
  <c r="F10" i="21"/>
  <c r="F14" i="21" l="1"/>
  <c r="F12" i="21"/>
  <c r="E10" i="21" l="1"/>
</calcChain>
</file>

<file path=xl/sharedStrings.xml><?xml version="1.0" encoding="utf-8"?>
<sst xmlns="http://schemas.openxmlformats.org/spreadsheetml/2006/main" count="326" uniqueCount="105">
  <si>
    <t>OPRÁVNENÉ VÝDAVKY PROJEKTU</t>
  </si>
  <si>
    <t>Výdavky projektu  v EUR (na 2 des.miesta)</t>
  </si>
  <si>
    <t>2. Neoprávnené výdavky spolu</t>
  </si>
  <si>
    <t>3. Celkové výdavky spolu (1+2)</t>
  </si>
  <si>
    <t>1.stvrťrok</t>
  </si>
  <si>
    <t>2.stvrťrok</t>
  </si>
  <si>
    <t>3.stvrťrok</t>
  </si>
  <si>
    <t>4.stvrťrok</t>
  </si>
  <si>
    <t xml:space="preserve">Rok spolu </t>
  </si>
  <si>
    <t>Korekcia</t>
  </si>
  <si>
    <t>Rok upr.</t>
  </si>
  <si>
    <t>Celkom v EUR</t>
  </si>
  <si>
    <t>Spolu</t>
  </si>
  <si>
    <t>Kontrola  pre žiadateľa</t>
  </si>
  <si>
    <t>Korekcia
(vypĺňa PPA)</t>
  </si>
  <si>
    <t>Suma po korekcii</t>
  </si>
  <si>
    <t>Množstvo</t>
  </si>
  <si>
    <t>Jednotková cena</t>
  </si>
  <si>
    <t>Rozpis oprávnených výdavkov</t>
  </si>
  <si>
    <t xml:space="preserve"> (v EUR na 2 desatiné miesta)</t>
  </si>
  <si>
    <t>INTENZITA POMOCI</t>
  </si>
  <si>
    <t>Rok</t>
  </si>
  <si>
    <t>Oprávnené výdavky projektu</t>
  </si>
  <si>
    <t>Výška žiadaného príspevku</t>
  </si>
  <si>
    <t>Vlastné zdroje</t>
  </si>
  <si>
    <t>% žiadaného prispevku</t>
  </si>
  <si>
    <t xml:space="preserve">Termín podania Žiadostí o platbu  podľa mesiacov </t>
  </si>
  <si>
    <t>január</t>
  </si>
  <si>
    <t>február</t>
  </si>
  <si>
    <t>marec</t>
  </si>
  <si>
    <t>apríl</t>
  </si>
  <si>
    <t>máj</t>
  </si>
  <si>
    <t>jún</t>
  </si>
  <si>
    <t>júl</t>
  </si>
  <si>
    <t>august</t>
  </si>
  <si>
    <t>september</t>
  </si>
  <si>
    <t>október</t>
  </si>
  <si>
    <t>november</t>
  </si>
  <si>
    <t>december</t>
  </si>
  <si>
    <t>Požadovaná výška príspevku z verejných zdrojov v EUR</t>
  </si>
  <si>
    <t xml:space="preserve">ČASOVÝ HARMONOGRAM PREDKLADANIA ŽIADOSTÍ O PLATBU </t>
  </si>
  <si>
    <t>Tabuľka č. 1b)</t>
  </si>
  <si>
    <t>Tabuľka č. 1c)</t>
  </si>
  <si>
    <t>Tabuľka č. 1d)</t>
  </si>
  <si>
    <t>Tabuľka č. 1e)</t>
  </si>
  <si>
    <t>Tabuľka č. 1f)</t>
  </si>
  <si>
    <t>Tabuľka č. 1g)</t>
  </si>
  <si>
    <t>Tabuľka č. 2</t>
  </si>
  <si>
    <t>Tabuľka č. 3</t>
  </si>
  <si>
    <t>Miesto realizácie</t>
  </si>
  <si>
    <t>menej rozvinuté regióny</t>
  </si>
  <si>
    <t>1. Oprávnené výdavky spolu (1= 1a + 1b)</t>
  </si>
  <si>
    <t>ostatné regióny (Bratislavský kraj)</t>
  </si>
  <si>
    <t>2. Výška žiadaného finančného príspevku CELKOM</t>
  </si>
  <si>
    <t>Por. číslo</t>
  </si>
  <si>
    <t>Rozdelenie oprávnených výdavkov</t>
  </si>
  <si>
    <t>% z oprávnených výdavkov</t>
  </si>
  <si>
    <t>Rozpočet v EUR</t>
  </si>
  <si>
    <t>1.</t>
  </si>
  <si>
    <t>2.</t>
  </si>
  <si>
    <t>3.</t>
  </si>
  <si>
    <t>4.</t>
  </si>
  <si>
    <t>x</t>
  </si>
  <si>
    <t>5.</t>
  </si>
  <si>
    <t>Oprávnené výdavky</t>
  </si>
  <si>
    <t>POŽADOVANÁ VÝŠKA FINANČNÉHO PRÍSPEVKU</t>
  </si>
  <si>
    <t>1a. Oprávnené výdavky - menej rozvinuté regióny</t>
  </si>
  <si>
    <t>1b. Oprávnené výdavky - ostatné regióny (Bratislavský kraj)</t>
  </si>
  <si>
    <t>ostatné regióny</t>
  </si>
  <si>
    <t>Oprávnené výdavky  (1=1A+1B)</t>
  </si>
  <si>
    <t>1A.</t>
  </si>
  <si>
    <t>2A.</t>
  </si>
  <si>
    <t>3A.</t>
  </si>
  <si>
    <t>4A.</t>
  </si>
  <si>
    <t>5A.</t>
  </si>
  <si>
    <t>Požadovaná výška finančného príspevku z verejných zdrojov</t>
  </si>
  <si>
    <t>1B.</t>
  </si>
  <si>
    <t>3B.</t>
  </si>
  <si>
    <t>4B.</t>
  </si>
  <si>
    <t>5B.</t>
  </si>
  <si>
    <t>2B.</t>
  </si>
  <si>
    <t>Kontrola vyplnenia</t>
  </si>
  <si>
    <t>Poplatky projektantom, inžinierom a konzultantom za stavebný dozor  (2=2A+2B)</t>
  </si>
  <si>
    <t>Poplatky projektantom, inžinierom a konzultantom za projektovú dokumentáciu  (3=3A+3B)</t>
  </si>
  <si>
    <t>Celkové oprávnené výdavky na projekt (4=4A+4B)</t>
  </si>
  <si>
    <t>Poplatky projektantom, inžinierom a konzultantom za stavebný dozor</t>
  </si>
  <si>
    <t>Poplatky projektantom, inžinierom a konzultantom za projektovú dokumentáciu</t>
  </si>
  <si>
    <t>Celkové oprávnené výdavky na projekt (4A=1A+2A+3A)</t>
  </si>
  <si>
    <t>Celkové oprávnené výdavky na projekt (4B=1B+2B+3B)</t>
  </si>
  <si>
    <t xml:space="preserve">Požadovaná výška finančného príspevku z verejných zdrojov </t>
  </si>
  <si>
    <t xml:space="preserve">výdavky na stavebný dozor, projektový dokumentácia </t>
  </si>
  <si>
    <t>Tabuľka č. 4</t>
  </si>
  <si>
    <t>2A. Výška žiadaného finančného príspevku – MENEJ  ROZVINUTÉ REGIÓNY</t>
  </si>
  <si>
    <t>2B. Výška žiadaného finančného príspevku – OSTATNÉ REGIÓNY</t>
  </si>
  <si>
    <t>Požadovaná výška finančného príspevku z verejných zdrojov (2=2A+2B)</t>
  </si>
  <si>
    <t>Výška financovania z vlastných zdrojov (3=1-2)</t>
  </si>
  <si>
    <t>Ostatné výdavky na projekt nezahrnuté v bode 1 (neoprávnené výdavky) (4=4A+4B)</t>
  </si>
  <si>
    <t>Celkový objem výdavkov na projekt (5=1+4)</t>
  </si>
  <si>
    <t>Výška financovania z vlastných zdrojov (3A=1A-2A)</t>
  </si>
  <si>
    <t>Celkový objem výdavkov na projekt (5A=1A+4A)</t>
  </si>
  <si>
    <t>Výška financovania z vlastných zdrojov (3B=1B-2B)</t>
  </si>
  <si>
    <t>Celkový objem výdavkov na projekt (5B=1B+4B)</t>
  </si>
  <si>
    <t xml:space="preserve">Ostatné výdavky na projekt nezahrnuté v bode 1A (neoprávnené výdavky) </t>
  </si>
  <si>
    <t xml:space="preserve">Ostatné výdavky na projekt nezahrnuté v bode 1B (neoprávnené výdavky) </t>
  </si>
  <si>
    <t>Tabuľka č. 1a)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</si>
</sst>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C2D69B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4">
    <xf numFmtId="0" fontId="0" fillId="0" borderId="0" xfId="0"/>
    <xf numFmtId="0" fontId="6" fillId="0" borderId="0" xfId="0" applyFont="1"/>
    <xf numFmtId="0" fontId="7" fillId="0" borderId="0" xfId="0" applyFont="1"/>
    <xf numFmtId="0" fontId="8" fillId="0" borderId="0" xfId="0" applyFont="1" applyAlignment="1">
      <alignment vertical="center"/>
    </xf>
    <xf numFmtId="0" fontId="8" fillId="3" borderId="5" xfId="0" applyFont="1" applyFill="1" applyBorder="1" applyAlignment="1">
      <alignment vertical="center"/>
    </xf>
    <xf numFmtId="0" fontId="8" fillId="3" borderId="6" xfId="0" applyFont="1" applyFill="1" applyBorder="1" applyAlignment="1">
      <alignment vertical="center"/>
    </xf>
    <xf numFmtId="0" fontId="7" fillId="3" borderId="10" xfId="0" applyFont="1" applyFill="1" applyBorder="1" applyAlignment="1">
      <alignment vertical="center"/>
    </xf>
    <xf numFmtId="0" fontId="8" fillId="3" borderId="11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/>
    </xf>
    <xf numFmtId="0" fontId="8" fillId="3" borderId="13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vertical="center"/>
    </xf>
    <xf numFmtId="0" fontId="7" fillId="0" borderId="0" xfId="0" applyFont="1" applyAlignment="1">
      <alignment wrapText="1"/>
    </xf>
    <xf numFmtId="0" fontId="8" fillId="3" borderId="18" xfId="0" applyFont="1" applyFill="1" applyBorder="1" applyAlignment="1">
      <alignment vertical="center"/>
    </xf>
    <xf numFmtId="0" fontId="8" fillId="3" borderId="13" xfId="0" applyFont="1" applyFill="1" applyBorder="1" applyAlignment="1">
      <alignment horizontal="center" vertical="center"/>
    </xf>
    <xf numFmtId="0" fontId="8" fillId="3" borderId="12" xfId="0" applyFont="1" applyFill="1" applyBorder="1" applyAlignment="1">
      <alignment horizontal="center" vertical="center" wrapText="1"/>
    </xf>
    <xf numFmtId="0" fontId="8" fillId="3" borderId="24" xfId="0" applyFont="1" applyFill="1" applyBorder="1" applyAlignment="1">
      <alignment vertical="center"/>
    </xf>
    <xf numFmtId="0" fontId="8" fillId="3" borderId="25" xfId="0" applyFont="1" applyFill="1" applyBorder="1" applyAlignment="1">
      <alignment vertical="center"/>
    </xf>
    <xf numFmtId="0" fontId="8" fillId="2" borderId="17" xfId="0" applyFont="1" applyFill="1" applyBorder="1" applyAlignment="1">
      <alignment vertical="center"/>
    </xf>
    <xf numFmtId="0" fontId="8" fillId="2" borderId="3" xfId="0" applyFont="1" applyFill="1" applyBorder="1" applyAlignment="1">
      <alignment vertical="center"/>
    </xf>
    <xf numFmtId="0" fontId="8" fillId="2" borderId="30" xfId="0" applyFont="1" applyFill="1" applyBorder="1" applyAlignment="1">
      <alignment vertical="center"/>
    </xf>
    <xf numFmtId="0" fontId="8" fillId="2" borderId="8" xfId="0" applyFont="1" applyFill="1" applyBorder="1" applyAlignment="1">
      <alignment vertical="center"/>
    </xf>
    <xf numFmtId="0" fontId="9" fillId="0" borderId="0" xfId="0" applyFont="1"/>
    <xf numFmtId="0" fontId="9" fillId="0" borderId="0" xfId="0" applyFont="1" applyAlignment="1">
      <alignment vertical="center"/>
    </xf>
    <xf numFmtId="4" fontId="8" fillId="2" borderId="19" xfId="0" applyNumberFormat="1" applyFont="1" applyFill="1" applyBorder="1" applyAlignment="1" applyProtection="1">
      <alignment vertical="center" wrapText="1"/>
      <protection hidden="1"/>
    </xf>
    <xf numFmtId="0" fontId="8" fillId="0" borderId="19" xfId="0" applyFont="1" applyBorder="1" applyAlignment="1" applyProtection="1">
      <alignment horizontal="center" vertical="center" wrapText="1"/>
      <protection hidden="1"/>
    </xf>
    <xf numFmtId="4" fontId="8" fillId="2" borderId="2" xfId="0" applyNumberFormat="1" applyFont="1" applyFill="1" applyBorder="1" applyAlignment="1" applyProtection="1">
      <alignment vertical="center"/>
      <protection hidden="1"/>
    </xf>
    <xf numFmtId="4" fontId="8" fillId="2" borderId="1" xfId="0" applyNumberFormat="1" applyFont="1" applyFill="1" applyBorder="1" applyAlignment="1" applyProtection="1">
      <alignment vertical="center"/>
      <protection hidden="1"/>
    </xf>
    <xf numFmtId="4" fontId="7" fillId="0" borderId="23" xfId="0" applyNumberFormat="1" applyFont="1" applyBorder="1" applyAlignment="1" applyProtection="1">
      <alignment vertical="center" wrapText="1"/>
      <protection locked="0"/>
    </xf>
    <xf numFmtId="4" fontId="7" fillId="0" borderId="19" xfId="0" applyNumberFormat="1" applyFont="1" applyBorder="1" applyAlignment="1" applyProtection="1">
      <alignment vertical="center" wrapText="1"/>
      <protection locked="0"/>
    </xf>
    <xf numFmtId="4" fontId="7" fillId="0" borderId="4" xfId="0" applyNumberFormat="1" applyFont="1" applyBorder="1" applyAlignment="1" applyProtection="1">
      <alignment vertical="center"/>
      <protection locked="0"/>
    </xf>
    <xf numFmtId="4" fontId="7" fillId="0" borderId="2" xfId="0" applyNumberFormat="1" applyFont="1" applyBorder="1" applyAlignment="1" applyProtection="1">
      <alignment vertical="center"/>
      <protection locked="0"/>
    </xf>
    <xf numFmtId="4" fontId="7" fillId="0" borderId="12" xfId="0" applyNumberFormat="1" applyFont="1" applyBorder="1" applyAlignment="1" applyProtection="1">
      <alignment vertical="center"/>
      <protection locked="0"/>
    </xf>
    <xf numFmtId="4" fontId="7" fillId="0" borderId="1" xfId="0" applyNumberFormat="1" applyFont="1" applyBorder="1" applyAlignment="1" applyProtection="1">
      <alignment vertical="center"/>
      <protection locked="0"/>
    </xf>
    <xf numFmtId="4" fontId="8" fillId="0" borderId="19" xfId="0" applyNumberFormat="1" applyFont="1" applyBorder="1" applyAlignment="1" applyProtection="1">
      <alignment vertical="center" wrapText="1"/>
      <protection locked="0"/>
    </xf>
    <xf numFmtId="4" fontId="8" fillId="0" borderId="2" xfId="0" applyNumberFormat="1" applyFont="1" applyBorder="1" applyAlignment="1" applyProtection="1">
      <alignment vertical="center"/>
      <protection locked="0"/>
    </xf>
    <xf numFmtId="4" fontId="8" fillId="0" borderId="1" xfId="0" applyNumberFormat="1" applyFont="1" applyBorder="1" applyAlignment="1" applyProtection="1">
      <alignment vertical="center"/>
      <protection locked="0"/>
    </xf>
    <xf numFmtId="4" fontId="8" fillId="0" borderId="22" xfId="0" applyNumberFormat="1" applyFont="1" applyBorder="1" applyAlignment="1" applyProtection="1">
      <alignment vertical="center" wrapText="1"/>
      <protection hidden="1"/>
    </xf>
    <xf numFmtId="4" fontId="8" fillId="0" borderId="20" xfId="0" applyNumberFormat="1" applyFont="1" applyBorder="1" applyAlignment="1" applyProtection="1">
      <alignment vertical="center"/>
      <protection hidden="1"/>
    </xf>
    <xf numFmtId="4" fontId="8" fillId="0" borderId="13" xfId="0" applyNumberFormat="1" applyFont="1" applyBorder="1" applyAlignment="1" applyProtection="1">
      <alignment vertical="center"/>
      <protection hidden="1"/>
    </xf>
    <xf numFmtId="0" fontId="9" fillId="4" borderId="27" xfId="0" applyFont="1" applyFill="1" applyBorder="1" applyAlignment="1">
      <alignment horizontal="center" vertical="center"/>
    </xf>
    <xf numFmtId="4" fontId="8" fillId="4" borderId="20" xfId="0" applyNumberFormat="1" applyFont="1" applyFill="1" applyBorder="1" applyAlignment="1" applyProtection="1">
      <alignment vertical="center"/>
      <protection hidden="1"/>
    </xf>
    <xf numFmtId="0" fontId="9" fillId="4" borderId="28" xfId="0" applyFont="1" applyFill="1" applyBorder="1" applyAlignment="1">
      <alignment horizontal="center" vertical="center"/>
    </xf>
    <xf numFmtId="4" fontId="8" fillId="4" borderId="1" xfId="0" applyNumberFormat="1" applyFont="1" applyFill="1" applyBorder="1" applyAlignment="1" applyProtection="1">
      <alignment vertical="center"/>
      <protection hidden="1"/>
    </xf>
    <xf numFmtId="4" fontId="8" fillId="4" borderId="13" xfId="0" applyNumberFormat="1" applyFont="1" applyFill="1" applyBorder="1" applyAlignment="1" applyProtection="1">
      <alignment vertical="center"/>
      <protection hidden="1"/>
    </xf>
    <xf numFmtId="0" fontId="9" fillId="4" borderId="1" xfId="0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4" fontId="8" fillId="2" borderId="32" xfId="0" applyNumberFormat="1" applyFont="1" applyFill="1" applyBorder="1" applyAlignment="1" applyProtection="1">
      <alignment vertical="center" wrapText="1"/>
      <protection hidden="1"/>
    </xf>
    <xf numFmtId="0" fontId="8" fillId="0" borderId="32" xfId="0" applyFont="1" applyBorder="1" applyAlignment="1" applyProtection="1">
      <alignment horizontal="center" vertical="center" wrapText="1"/>
      <protection hidden="1"/>
    </xf>
    <xf numFmtId="0" fontId="9" fillId="6" borderId="31" xfId="0" applyFont="1" applyFill="1" applyBorder="1" applyAlignment="1">
      <alignment horizontal="center" vertical="center"/>
    </xf>
    <xf numFmtId="0" fontId="8" fillId="3" borderId="21" xfId="0" applyFont="1" applyFill="1" applyBorder="1" applyAlignment="1">
      <alignment horizontal="left" vertical="center"/>
    </xf>
    <xf numFmtId="0" fontId="8" fillId="2" borderId="40" xfId="0" applyFont="1" applyFill="1" applyBorder="1" applyAlignment="1">
      <alignment vertical="center"/>
    </xf>
    <xf numFmtId="0" fontId="8" fillId="2" borderId="41" xfId="0" applyFont="1" applyFill="1" applyBorder="1" applyAlignment="1">
      <alignment vertical="center"/>
    </xf>
    <xf numFmtId="0" fontId="8" fillId="2" borderId="1" xfId="0" applyFont="1" applyFill="1" applyBorder="1" applyAlignment="1">
      <alignment vertical="center"/>
    </xf>
    <xf numFmtId="0" fontId="8" fillId="3" borderId="5" xfId="0" applyFont="1" applyFill="1" applyBorder="1" applyAlignment="1">
      <alignment horizontal="left" vertical="center"/>
    </xf>
    <xf numFmtId="4" fontId="8" fillId="0" borderId="4" xfId="0" applyNumberFormat="1" applyFont="1" applyBorder="1" applyAlignment="1" applyProtection="1">
      <alignment vertical="center"/>
      <protection locked="0"/>
    </xf>
    <xf numFmtId="0" fontId="8" fillId="2" borderId="36" xfId="0" applyFont="1" applyFill="1" applyBorder="1" applyAlignment="1">
      <alignment vertical="center"/>
    </xf>
    <xf numFmtId="0" fontId="8" fillId="2" borderId="44" xfId="0" applyFont="1" applyFill="1" applyBorder="1" applyAlignment="1">
      <alignment vertical="center"/>
    </xf>
    <xf numFmtId="0" fontId="8" fillId="2" borderId="45" xfId="0" applyFont="1" applyFill="1" applyBorder="1" applyAlignment="1">
      <alignment vertical="center"/>
    </xf>
    <xf numFmtId="0" fontId="8" fillId="2" borderId="29" xfId="0" applyFont="1" applyFill="1" applyBorder="1" applyAlignment="1">
      <alignment vertical="center"/>
    </xf>
    <xf numFmtId="0" fontId="8" fillId="2" borderId="46" xfId="0" applyFont="1" applyFill="1" applyBorder="1" applyAlignment="1">
      <alignment vertical="center"/>
    </xf>
    <xf numFmtId="0" fontId="8" fillId="2" borderId="47" xfId="0" applyFont="1" applyFill="1" applyBorder="1" applyAlignment="1">
      <alignment vertical="center"/>
    </xf>
    <xf numFmtId="0" fontId="8" fillId="2" borderId="48" xfId="0" applyFont="1" applyFill="1" applyBorder="1" applyAlignment="1">
      <alignment vertical="center"/>
    </xf>
    <xf numFmtId="0" fontId="8" fillId="2" borderId="10" xfId="0" applyFont="1" applyFill="1" applyBorder="1" applyAlignment="1">
      <alignment vertical="center"/>
    </xf>
    <xf numFmtId="0" fontId="8" fillId="2" borderId="11" xfId="0" applyFont="1" applyFill="1" applyBorder="1" applyAlignment="1">
      <alignment vertical="center"/>
    </xf>
    <xf numFmtId="0" fontId="8" fillId="2" borderId="25" xfId="0" applyFont="1" applyFill="1" applyBorder="1" applyAlignment="1">
      <alignment vertical="center"/>
    </xf>
    <xf numFmtId="0" fontId="7" fillId="0" borderId="29" xfId="0" applyFont="1" applyBorder="1" applyAlignment="1" applyProtection="1">
      <alignment horizontal="center" vertical="center" wrapText="1"/>
      <protection locked="0"/>
    </xf>
    <xf numFmtId="0" fontId="7" fillId="0" borderId="27" xfId="0" applyFont="1" applyBorder="1" applyAlignment="1" applyProtection="1">
      <alignment horizontal="center" vertical="center" wrapText="1"/>
      <protection locked="0"/>
    </xf>
    <xf numFmtId="0" fontId="7" fillId="0" borderId="28" xfId="0" applyFont="1" applyBorder="1" applyAlignment="1" applyProtection="1">
      <alignment horizontal="center" vertical="center" wrapText="1"/>
      <protection locked="0"/>
    </xf>
    <xf numFmtId="0" fontId="9" fillId="5" borderId="17" xfId="0" applyFont="1" applyFill="1" applyBorder="1" applyAlignment="1">
      <alignment horizontal="center" vertical="center"/>
    </xf>
    <xf numFmtId="0" fontId="9" fillId="5" borderId="49" xfId="0" applyFont="1" applyFill="1" applyBorder="1" applyAlignment="1">
      <alignment horizontal="center" vertical="center"/>
    </xf>
    <xf numFmtId="4" fontId="6" fillId="5" borderId="2" xfId="0" applyNumberFormat="1" applyFont="1" applyFill="1" applyBorder="1" applyAlignment="1" applyProtection="1">
      <alignment vertical="center"/>
      <protection hidden="1"/>
    </xf>
    <xf numFmtId="10" fontId="6" fillId="5" borderId="2" xfId="0" applyNumberFormat="1" applyFont="1" applyFill="1" applyBorder="1" applyAlignment="1" applyProtection="1">
      <alignment vertical="center"/>
      <protection hidden="1"/>
    </xf>
    <xf numFmtId="10" fontId="6" fillId="5" borderId="36" xfId="0" applyNumberFormat="1" applyFont="1" applyFill="1" applyBorder="1" applyAlignment="1" applyProtection="1">
      <alignment vertical="center"/>
      <protection hidden="1"/>
    </xf>
    <xf numFmtId="4" fontId="9" fillId="6" borderId="33" xfId="0" applyNumberFormat="1" applyFont="1" applyFill="1" applyBorder="1" applyAlignment="1" applyProtection="1">
      <alignment vertical="center"/>
      <protection hidden="1"/>
    </xf>
    <xf numFmtId="10" fontId="9" fillId="6" borderId="33" xfId="0" applyNumberFormat="1" applyFont="1" applyFill="1" applyBorder="1" applyAlignment="1" applyProtection="1">
      <alignment vertical="center"/>
      <protection hidden="1"/>
    </xf>
    <xf numFmtId="4" fontId="6" fillId="5" borderId="36" xfId="0" applyNumberFormat="1" applyFont="1" applyFill="1" applyBorder="1" applyAlignment="1" applyProtection="1">
      <alignment vertical="center"/>
      <protection hidden="1"/>
    </xf>
    <xf numFmtId="4" fontId="9" fillId="6" borderId="35" xfId="0" applyNumberFormat="1" applyFont="1" applyFill="1" applyBorder="1" applyAlignment="1" applyProtection="1">
      <alignment vertical="center"/>
      <protection hidden="1"/>
    </xf>
    <xf numFmtId="10" fontId="9" fillId="6" borderId="34" xfId="0" applyNumberFormat="1" applyFont="1" applyFill="1" applyBorder="1" applyAlignment="1" applyProtection="1">
      <alignment vertical="center"/>
      <protection hidden="1"/>
    </xf>
    <xf numFmtId="4" fontId="6" fillId="0" borderId="19" xfId="0" applyNumberFormat="1" applyFont="1" applyFill="1" applyBorder="1" applyAlignment="1" applyProtection="1">
      <alignment vertical="center"/>
      <protection locked="0"/>
    </xf>
    <xf numFmtId="0" fontId="9" fillId="6" borderId="35" xfId="0" applyFont="1" applyFill="1" applyBorder="1" applyAlignment="1">
      <alignment horizontal="center" vertical="center" wrapText="1"/>
    </xf>
    <xf numFmtId="0" fontId="9" fillId="6" borderId="33" xfId="0" applyFont="1" applyFill="1" applyBorder="1" applyAlignment="1">
      <alignment horizontal="center" vertical="center" wrapText="1"/>
    </xf>
    <xf numFmtId="0" fontId="9" fillId="6" borderId="34" xfId="0" applyFont="1" applyFill="1" applyBorder="1" applyAlignment="1">
      <alignment horizontal="center" vertical="center" wrapText="1"/>
    </xf>
    <xf numFmtId="10" fontId="6" fillId="5" borderId="20" xfId="0" applyNumberFormat="1" applyFont="1" applyFill="1" applyBorder="1" applyAlignment="1" applyProtection="1">
      <alignment vertical="center"/>
      <protection hidden="1"/>
    </xf>
    <xf numFmtId="10" fontId="6" fillId="5" borderId="37" xfId="0" applyNumberFormat="1" applyFont="1" applyFill="1" applyBorder="1" applyAlignment="1" applyProtection="1">
      <alignment vertical="center"/>
      <protection hidden="1"/>
    </xf>
    <xf numFmtId="4" fontId="8" fillId="2" borderId="23" xfId="0" applyNumberFormat="1" applyFont="1" applyFill="1" applyBorder="1" applyAlignment="1" applyProtection="1">
      <alignment vertical="center"/>
      <protection hidden="1"/>
    </xf>
    <xf numFmtId="4" fontId="8" fillId="2" borderId="19" xfId="0" applyNumberFormat="1" applyFont="1" applyFill="1" applyBorder="1" applyAlignment="1" applyProtection="1">
      <alignment vertical="center"/>
      <protection hidden="1"/>
    </xf>
    <xf numFmtId="4" fontId="8" fillId="2" borderId="4" xfId="0" applyNumberFormat="1" applyFont="1" applyFill="1" applyBorder="1" applyAlignment="1" applyProtection="1">
      <alignment vertical="center"/>
      <protection hidden="1"/>
    </xf>
    <xf numFmtId="4" fontId="8" fillId="2" borderId="12" xfId="0" applyNumberFormat="1" applyFont="1" applyFill="1" applyBorder="1" applyAlignment="1" applyProtection="1">
      <alignment vertical="center"/>
      <protection hidden="1"/>
    </xf>
    <xf numFmtId="4" fontId="8" fillId="2" borderId="22" xfId="0" applyNumberFormat="1" applyFont="1" applyFill="1" applyBorder="1" applyAlignment="1" applyProtection="1">
      <alignment vertical="center"/>
      <protection hidden="1"/>
    </xf>
    <xf numFmtId="4" fontId="8" fillId="2" borderId="20" xfId="0" applyNumberFormat="1" applyFont="1" applyFill="1" applyBorder="1" applyAlignment="1" applyProtection="1">
      <alignment vertical="center"/>
      <protection hidden="1"/>
    </xf>
    <xf numFmtId="4" fontId="8" fillId="2" borderId="30" xfId="0" applyNumberFormat="1" applyFont="1" applyFill="1" applyBorder="1" applyAlignment="1" applyProtection="1">
      <alignment vertical="center"/>
      <protection hidden="1"/>
    </xf>
    <xf numFmtId="4" fontId="8" fillId="2" borderId="13" xfId="0" applyNumberFormat="1" applyFont="1" applyFill="1" applyBorder="1" applyAlignment="1" applyProtection="1">
      <alignment vertical="center"/>
      <protection hidden="1"/>
    </xf>
    <xf numFmtId="0" fontId="8" fillId="2" borderId="19" xfId="0" applyFont="1" applyFill="1" applyBorder="1" applyAlignment="1" applyProtection="1">
      <alignment vertical="center"/>
      <protection hidden="1"/>
    </xf>
    <xf numFmtId="0" fontId="8" fillId="2" borderId="2" xfId="0" applyFont="1" applyFill="1" applyBorder="1" applyAlignment="1" applyProtection="1">
      <alignment vertical="center"/>
      <protection hidden="1"/>
    </xf>
    <xf numFmtId="0" fontId="11" fillId="0" borderId="2" xfId="0" applyFont="1" applyBorder="1" applyAlignment="1">
      <alignment horizontal="center" vertical="center" wrapText="1"/>
    </xf>
    <xf numFmtId="0" fontId="11" fillId="0" borderId="50" xfId="0" applyFont="1" applyBorder="1" applyAlignment="1">
      <alignment horizontal="center" vertical="center" wrapText="1"/>
    </xf>
    <xf numFmtId="4" fontId="11" fillId="0" borderId="2" xfId="0" applyNumberFormat="1" applyFont="1" applyBorder="1" applyAlignment="1" applyProtection="1">
      <alignment horizontal="right" vertical="center" wrapText="1"/>
      <protection hidden="1"/>
    </xf>
    <xf numFmtId="4" fontId="11" fillId="0" borderId="2" xfId="0" applyNumberFormat="1" applyFont="1" applyFill="1" applyBorder="1" applyAlignment="1" applyProtection="1">
      <alignment horizontal="right" vertical="center" wrapText="1"/>
      <protection hidden="1"/>
    </xf>
    <xf numFmtId="4" fontId="11" fillId="0" borderId="4" xfId="0" applyNumberFormat="1" applyFont="1" applyBorder="1" applyAlignment="1" applyProtection="1">
      <alignment horizontal="center" vertical="center" wrapText="1"/>
      <protection hidden="1"/>
    </xf>
    <xf numFmtId="0" fontId="8" fillId="3" borderId="6" xfId="0" applyFont="1" applyFill="1" applyBorder="1" applyAlignment="1">
      <alignment horizontal="left" vertical="center"/>
    </xf>
    <xf numFmtId="0" fontId="8" fillId="3" borderId="18" xfId="0" applyFont="1" applyFill="1" applyBorder="1" applyAlignment="1">
      <alignment horizontal="left" vertical="center"/>
    </xf>
    <xf numFmtId="0" fontId="7" fillId="0" borderId="23" xfId="0" applyFont="1" applyBorder="1" applyAlignment="1" applyProtection="1">
      <alignment horizontal="center" vertical="center" wrapText="1"/>
      <protection locked="0"/>
    </xf>
    <xf numFmtId="0" fontId="7" fillId="0" borderId="4" xfId="0" applyFont="1" applyBorder="1" applyAlignment="1" applyProtection="1">
      <alignment horizontal="center" vertical="center" wrapText="1"/>
      <protection locked="0"/>
    </xf>
    <xf numFmtId="0" fontId="7" fillId="0" borderId="12" xfId="0" applyFont="1" applyBorder="1" applyAlignment="1" applyProtection="1">
      <alignment horizontal="center" vertical="center" wrapText="1"/>
      <protection locked="0"/>
    </xf>
    <xf numFmtId="0" fontId="7" fillId="6" borderId="35" xfId="0" applyFont="1" applyFill="1" applyBorder="1" applyAlignment="1">
      <alignment horizontal="center" vertical="center" wrapText="1"/>
    </xf>
    <xf numFmtId="0" fontId="7" fillId="6" borderId="33" xfId="0" applyFont="1" applyFill="1" applyBorder="1" applyAlignment="1">
      <alignment horizontal="center" vertical="center" wrapText="1"/>
    </xf>
    <xf numFmtId="0" fontId="6" fillId="0" borderId="0" xfId="0" applyFont="1" applyAlignment="1" applyProtection="1">
      <alignment horizontal="center" vertical="center"/>
      <protection locked="0" hidden="1"/>
    </xf>
    <xf numFmtId="0" fontId="11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vertical="center"/>
    </xf>
    <xf numFmtId="0" fontId="11" fillId="0" borderId="0" xfId="0" applyFont="1" applyBorder="1" applyAlignment="1" applyProtection="1">
      <alignment horizontal="center" vertical="center" wrapText="1"/>
      <protection hidden="1"/>
    </xf>
    <xf numFmtId="4" fontId="11" fillId="0" borderId="0" xfId="0" applyNumberFormat="1" applyFont="1" applyBorder="1" applyAlignment="1" applyProtection="1">
      <alignment horizontal="right" vertical="center" wrapText="1"/>
      <protection hidden="1"/>
    </xf>
    <xf numFmtId="0" fontId="5" fillId="0" borderId="2" xfId="0" applyFont="1" applyBorder="1" applyAlignment="1">
      <alignment horizontal="center" vertical="center" wrapText="1"/>
    </xf>
    <xf numFmtId="4" fontId="11" fillId="0" borderId="2" xfId="0" applyNumberFormat="1" applyFont="1" applyFill="1" applyBorder="1" applyAlignment="1" applyProtection="1">
      <alignment horizontal="right" vertical="center" wrapText="1"/>
      <protection locked="0"/>
    </xf>
    <xf numFmtId="4" fontId="11" fillId="0" borderId="2" xfId="0" applyNumberFormat="1" applyFont="1" applyBorder="1" applyAlignment="1" applyProtection="1">
      <alignment horizontal="center" vertical="center" wrapText="1"/>
      <protection hidden="1"/>
    </xf>
    <xf numFmtId="0" fontId="5" fillId="0" borderId="2" xfId="0" applyFont="1" applyBorder="1" applyAlignment="1" applyProtection="1">
      <alignment horizontal="center" vertical="center" wrapText="1"/>
      <protection hidden="1"/>
    </xf>
    <xf numFmtId="0" fontId="5" fillId="0" borderId="4" xfId="0" applyFont="1" applyBorder="1" applyAlignment="1" applyProtection="1">
      <alignment horizontal="center" vertical="center" wrapText="1"/>
      <protection hidden="1"/>
    </xf>
    <xf numFmtId="0" fontId="9" fillId="0" borderId="0" xfId="0" applyFont="1" applyFill="1"/>
    <xf numFmtId="4" fontId="0" fillId="0" borderId="0" xfId="0" applyNumberFormat="1"/>
    <xf numFmtId="4" fontId="4" fillId="0" borderId="0" xfId="0" applyNumberFormat="1" applyFont="1" applyAlignment="1">
      <alignment vertical="center"/>
    </xf>
    <xf numFmtId="4" fontId="0" fillId="0" borderId="0" xfId="0" applyNumberFormat="1" applyAlignment="1">
      <alignment horizontal="center" vertical="center"/>
    </xf>
    <xf numFmtId="0" fontId="3" fillId="0" borderId="0" xfId="0" applyFont="1" applyFill="1" applyAlignment="1" applyProtection="1">
      <alignment horizontal="center" vertical="center"/>
      <protection locked="0"/>
    </xf>
    <xf numFmtId="0" fontId="2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/>
    <xf numFmtId="0" fontId="7" fillId="0" borderId="27" xfId="0" applyFont="1" applyBorder="1" applyAlignment="1" applyProtection="1">
      <alignment horizontal="left" vertical="center" wrapText="1"/>
      <protection locked="0"/>
    </xf>
    <xf numFmtId="0" fontId="7" fillId="0" borderId="2" xfId="0" applyFont="1" applyBorder="1" applyAlignment="1" applyProtection="1">
      <alignment horizontal="left" vertical="center" wrapText="1"/>
      <protection locked="0"/>
    </xf>
    <xf numFmtId="0" fontId="7" fillId="0" borderId="20" xfId="0" applyFont="1" applyBorder="1" applyAlignment="1" applyProtection="1">
      <alignment horizontal="left" vertical="center" wrapText="1"/>
      <protection locked="0"/>
    </xf>
    <xf numFmtId="0" fontId="7" fillId="0" borderId="28" xfId="0" applyFont="1" applyBorder="1" applyAlignment="1" applyProtection="1">
      <alignment horizontal="left" vertical="center" wrapText="1"/>
      <protection locked="0"/>
    </xf>
    <xf numFmtId="0" fontId="7" fillId="0" borderId="1" xfId="0" applyFont="1" applyBorder="1" applyAlignment="1" applyProtection="1">
      <alignment horizontal="left" vertical="center" wrapText="1"/>
      <protection locked="0"/>
    </xf>
    <xf numFmtId="0" fontId="7" fillId="0" borderId="13" xfId="0" applyFont="1" applyBorder="1" applyAlignment="1" applyProtection="1">
      <alignment horizontal="left" vertical="center" wrapText="1"/>
      <protection locked="0"/>
    </xf>
    <xf numFmtId="0" fontId="6" fillId="0" borderId="0" xfId="0" applyFont="1" applyFill="1" applyBorder="1" applyAlignment="1" applyProtection="1">
      <alignment horizontal="left" vertical="center"/>
      <protection locked="0"/>
    </xf>
    <xf numFmtId="0" fontId="8" fillId="3" borderId="14" xfId="0" applyFont="1" applyFill="1" applyBorder="1" applyAlignment="1">
      <alignment horizontal="left" vertical="center"/>
    </xf>
    <xf numFmtId="0" fontId="8" fillId="3" borderId="15" xfId="0" applyFont="1" applyFill="1" applyBorder="1" applyAlignment="1">
      <alignment horizontal="left" vertical="center"/>
    </xf>
    <xf numFmtId="0" fontId="8" fillId="3" borderId="16" xfId="0" applyFont="1" applyFill="1" applyBorder="1" applyAlignment="1">
      <alignment horizontal="left" vertical="center"/>
    </xf>
    <xf numFmtId="0" fontId="8" fillId="3" borderId="38" xfId="0" applyFont="1" applyFill="1" applyBorder="1" applyAlignment="1">
      <alignment horizontal="left" vertical="center"/>
    </xf>
    <xf numFmtId="0" fontId="8" fillId="3" borderId="0" xfId="0" applyFont="1" applyFill="1" applyBorder="1" applyAlignment="1">
      <alignment horizontal="left" vertical="center"/>
    </xf>
    <xf numFmtId="0" fontId="8" fillId="3" borderId="39" xfId="0" applyFont="1" applyFill="1" applyBorder="1" applyAlignment="1">
      <alignment horizontal="left" vertical="center"/>
    </xf>
    <xf numFmtId="0" fontId="8" fillId="3" borderId="7" xfId="0" applyFont="1" applyFill="1" applyBorder="1" applyAlignment="1">
      <alignment horizontal="center" vertical="center"/>
    </xf>
    <xf numFmtId="0" fontId="8" fillId="3" borderId="8" xfId="0" applyFont="1" applyFill="1" applyBorder="1" applyAlignment="1">
      <alignment horizontal="center" vertical="center"/>
    </xf>
    <xf numFmtId="0" fontId="8" fillId="3" borderId="9" xfId="0" applyFont="1" applyFill="1" applyBorder="1" applyAlignment="1">
      <alignment horizontal="center" vertical="center"/>
    </xf>
    <xf numFmtId="0" fontId="8" fillId="3" borderId="42" xfId="0" applyFont="1" applyFill="1" applyBorder="1" applyAlignment="1">
      <alignment horizontal="center" vertical="center" wrapText="1"/>
    </xf>
    <xf numFmtId="0" fontId="8" fillId="3" borderId="43" xfId="0" applyFont="1" applyFill="1" applyBorder="1" applyAlignment="1">
      <alignment horizontal="center" vertical="center" wrapText="1"/>
    </xf>
    <xf numFmtId="0" fontId="9" fillId="0" borderId="0" xfId="0" applyFont="1" applyAlignment="1" applyProtection="1">
      <alignment horizontal="center" vertical="center"/>
      <protection hidden="1"/>
    </xf>
    <xf numFmtId="0" fontId="7" fillId="0" borderId="26" xfId="0" applyFont="1" applyBorder="1" applyAlignment="1" applyProtection="1">
      <alignment horizontal="left" vertical="center" wrapText="1"/>
      <protection locked="0"/>
    </xf>
    <xf numFmtId="0" fontId="7" fillId="0" borderId="19" xfId="0" applyFont="1" applyBorder="1" applyAlignment="1" applyProtection="1">
      <alignment horizontal="left" vertical="center" wrapText="1"/>
      <protection locked="0"/>
    </xf>
    <xf numFmtId="0" fontId="7" fillId="0" borderId="22" xfId="0" applyFont="1" applyBorder="1" applyAlignment="1" applyProtection="1">
      <alignment horizontal="left" vertical="center" wrapText="1"/>
      <protection locked="0"/>
    </xf>
    <xf numFmtId="0" fontId="6" fillId="0" borderId="0" xfId="0" applyFont="1" applyFill="1" applyBorder="1" applyAlignment="1">
      <alignment horizontal="left" vertical="center"/>
    </xf>
    <xf numFmtId="0" fontId="10" fillId="0" borderId="0" xfId="0" applyFont="1" applyAlignment="1" applyProtection="1">
      <alignment horizontal="center" vertical="center"/>
      <protection hidden="1"/>
    </xf>
    <xf numFmtId="0" fontId="9" fillId="0" borderId="0" xfId="0" applyFont="1" applyFill="1" applyAlignment="1" applyProtection="1">
      <alignment horizontal="left" vertical="center"/>
      <protection hidden="1"/>
    </xf>
    <xf numFmtId="0" fontId="9" fillId="6" borderId="35" xfId="0" applyFont="1" applyFill="1" applyBorder="1" applyAlignment="1">
      <alignment horizontal="center" vertical="center"/>
    </xf>
    <xf numFmtId="0" fontId="9" fillId="6" borderId="33" xfId="0" applyFont="1" applyFill="1" applyBorder="1" applyAlignment="1">
      <alignment horizontal="center" vertical="center"/>
    </xf>
    <xf numFmtId="0" fontId="9" fillId="6" borderId="34" xfId="0" applyFont="1" applyFill="1" applyBorder="1" applyAlignment="1">
      <alignment horizontal="center" vertical="center"/>
    </xf>
    <xf numFmtId="0" fontId="9" fillId="4" borderId="8" xfId="0" applyFont="1" applyFill="1" applyBorder="1" applyAlignment="1">
      <alignment horizontal="center" vertical="center"/>
    </xf>
    <xf numFmtId="0" fontId="9" fillId="4" borderId="29" xfId="0" applyFont="1" applyFill="1" applyBorder="1" applyAlignment="1">
      <alignment horizontal="center" vertical="center"/>
    </xf>
    <xf numFmtId="0" fontId="9" fillId="4" borderId="28" xfId="0" applyFont="1" applyFill="1" applyBorder="1" applyAlignment="1">
      <alignment horizontal="center" vertical="center"/>
    </xf>
    <xf numFmtId="0" fontId="6" fillId="4" borderId="9" xfId="0" applyFont="1" applyFill="1" applyBorder="1" applyAlignment="1">
      <alignment horizontal="center" vertical="center" wrapText="1"/>
    </xf>
    <xf numFmtId="0" fontId="6" fillId="4" borderId="13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10" fillId="7" borderId="2" xfId="0" applyFont="1" applyFill="1" applyBorder="1" applyAlignment="1">
      <alignment vertical="center" wrapText="1"/>
    </xf>
    <xf numFmtId="0" fontId="5" fillId="0" borderId="50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2" fillId="0" borderId="50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2" fillId="0" borderId="50" xfId="0" applyFont="1" applyBorder="1" applyAlignment="1">
      <alignment horizontal="left" vertical="center"/>
    </xf>
    <xf numFmtId="0" fontId="1" fillId="0" borderId="50" xfId="0" applyFont="1" applyBorder="1" applyAlignment="1">
      <alignment horizontal="left" vertical="center"/>
    </xf>
    <xf numFmtId="0" fontId="1" fillId="0" borderId="50" xfId="0" applyFont="1" applyBorder="1" applyAlignment="1">
      <alignment horizontal="left" vertical="center" wrapText="1"/>
    </xf>
    <xf numFmtId="0" fontId="10" fillId="0" borderId="0" xfId="0" applyFont="1" applyAlignment="1" applyProtection="1">
      <alignment vertical="center"/>
      <protection hidden="1"/>
    </xf>
    <xf numFmtId="0" fontId="10" fillId="0" borderId="0" xfId="0" applyFont="1" applyAlignment="1" applyProtection="1">
      <alignment horizontal="left" vertical="center"/>
      <protection hidden="1"/>
    </xf>
    <xf numFmtId="0" fontId="10" fillId="0" borderId="0" xfId="0" applyFont="1" applyFill="1" applyAlignment="1" applyProtection="1">
      <alignment horizontal="left" vertical="center"/>
      <protection hidden="1"/>
    </xf>
    <xf numFmtId="0" fontId="11" fillId="0" borderId="50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2" fillId="0" borderId="50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2" fillId="0" borderId="50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1" fillId="0" borderId="50" xfId="0" applyFont="1" applyBorder="1" applyAlignment="1">
      <alignment vertical="center" wrapText="1"/>
    </xf>
    <xf numFmtId="0" fontId="9" fillId="0" borderId="0" xfId="0" applyFont="1" applyAlignment="1" applyProtection="1">
      <alignment horizontal="left" vertical="center"/>
      <protection hidden="1"/>
    </xf>
  </cellXfs>
  <cellStyles count="1">
    <cellStyle name="Normálne" xfId="0" builtinId="0"/>
  </cellStyles>
  <dxfs count="3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solid">
          <fgColor auto="1"/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FF66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29"/>
  <sheetViews>
    <sheetView tabSelected="1" workbookViewId="0"/>
  </sheetViews>
  <sheetFormatPr defaultRowHeight="12" x14ac:dyDescent="0.2"/>
  <cols>
    <col min="1" max="3" width="12.7109375" style="1" customWidth="1"/>
    <col min="4" max="4" width="13" style="1" customWidth="1"/>
    <col min="5" max="5" width="31.140625" style="1" hidden="1" customWidth="1"/>
    <col min="6" max="8" width="11.7109375" style="1" bestFit="1" customWidth="1"/>
    <col min="9" max="13" width="10.85546875" style="1" bestFit="1" customWidth="1"/>
    <col min="14" max="14" width="11.140625" style="1" bestFit="1" customWidth="1"/>
    <col min="15" max="15" width="10.7109375" style="1" bestFit="1" customWidth="1"/>
    <col min="16" max="16" width="10.85546875" style="1" bestFit="1" customWidth="1"/>
    <col min="17" max="17" width="13.7109375" style="1" customWidth="1"/>
    <col min="18" max="18" width="13.28515625" style="1" hidden="1" customWidth="1"/>
    <col min="19" max="22" width="13.28515625" style="1" customWidth="1"/>
    <col min="23" max="16384" width="9.140625" style="1"/>
  </cols>
  <sheetData>
    <row r="1" spans="1:18" x14ac:dyDescent="0.2">
      <c r="A1" s="1" t="s">
        <v>104</v>
      </c>
      <c r="N1" s="144" t="str">
        <f>IF(P11+P12&lt;&gt;SUM(P19:P129),"nekorektne zadané údaje","")</f>
        <v/>
      </c>
      <c r="O1" s="144"/>
    </row>
    <row r="2" spans="1:18" x14ac:dyDescent="0.2">
      <c r="A2" s="22" t="s">
        <v>0</v>
      </c>
      <c r="R2" s="46" t="s">
        <v>50</v>
      </c>
    </row>
    <row r="3" spans="1:18" ht="15" customHeight="1" x14ac:dyDescent="0.2">
      <c r="A3" s="22"/>
      <c r="I3" s="124"/>
      <c r="J3" s="132"/>
      <c r="K3" s="132"/>
      <c r="L3" s="125"/>
      <c r="M3" s="125"/>
      <c r="N3" s="124"/>
      <c r="O3" s="132"/>
      <c r="P3" s="132"/>
      <c r="R3" s="46" t="s">
        <v>68</v>
      </c>
    </row>
    <row r="4" spans="1:18" ht="15" customHeight="1" x14ac:dyDescent="0.2">
      <c r="A4" s="22"/>
      <c r="I4" s="124"/>
      <c r="J4" s="132"/>
      <c r="K4" s="132"/>
      <c r="L4" s="125"/>
      <c r="M4" s="125"/>
      <c r="N4" s="124"/>
      <c r="O4" s="132"/>
      <c r="P4" s="132"/>
    </row>
    <row r="5" spans="1:18" ht="15" customHeight="1" x14ac:dyDescent="0.2">
      <c r="A5" s="22"/>
      <c r="I5" s="124"/>
      <c r="J5" s="132"/>
      <c r="K5" s="132"/>
      <c r="L5" s="125"/>
      <c r="M5" s="125"/>
      <c r="N5" s="124"/>
      <c r="O5" s="132"/>
      <c r="P5" s="132"/>
    </row>
    <row r="6" spans="1:18" ht="15" customHeight="1" x14ac:dyDescent="0.2">
      <c r="A6" s="22"/>
      <c r="I6" s="124"/>
      <c r="J6" s="132"/>
      <c r="K6" s="132"/>
      <c r="L6" s="125"/>
      <c r="M6" s="125"/>
      <c r="N6" s="124"/>
      <c r="O6" s="132"/>
      <c r="P6" s="132"/>
    </row>
    <row r="7" spans="1:18" x14ac:dyDescent="0.2">
      <c r="A7" s="22"/>
    </row>
    <row r="8" spans="1:18" ht="12.75" thickBot="1" x14ac:dyDescent="0.25"/>
    <row r="9" spans="1:18" ht="20.100000000000001" customHeight="1" x14ac:dyDescent="0.2">
      <c r="A9" s="133" t="s">
        <v>1</v>
      </c>
      <c r="B9" s="134"/>
      <c r="C9" s="135"/>
      <c r="D9" s="54"/>
      <c r="E9" s="100"/>
      <c r="F9" s="139">
        <v>2017</v>
      </c>
      <c r="G9" s="140"/>
      <c r="H9" s="140"/>
      <c r="I9" s="140"/>
      <c r="J9" s="140"/>
      <c r="K9" s="140"/>
      <c r="L9" s="140"/>
      <c r="M9" s="140"/>
      <c r="N9" s="140"/>
      <c r="O9" s="140"/>
      <c r="P9" s="141"/>
    </row>
    <row r="10" spans="1:18" ht="20.100000000000001" customHeight="1" thickBot="1" x14ac:dyDescent="0.25">
      <c r="A10" s="136"/>
      <c r="B10" s="137"/>
      <c r="C10" s="138"/>
      <c r="D10" s="50"/>
      <c r="E10" s="101"/>
      <c r="F10" s="13"/>
      <c r="G10" s="13"/>
      <c r="H10" s="13"/>
      <c r="I10" s="9" t="s">
        <v>4</v>
      </c>
      <c r="J10" s="9" t="s">
        <v>5</v>
      </c>
      <c r="K10" s="9" t="s">
        <v>6</v>
      </c>
      <c r="L10" s="9" t="s">
        <v>7</v>
      </c>
      <c r="M10" s="9" t="s">
        <v>8</v>
      </c>
      <c r="N10" s="13"/>
      <c r="O10" s="9" t="s">
        <v>9</v>
      </c>
      <c r="P10" s="14" t="s">
        <v>10</v>
      </c>
    </row>
    <row r="11" spans="1:18" ht="20.100000000000001" customHeight="1" x14ac:dyDescent="0.2">
      <c r="A11" s="59" t="s">
        <v>66</v>
      </c>
      <c r="B11" s="21"/>
      <c r="C11" s="60"/>
      <c r="D11" s="51"/>
      <c r="E11" s="51"/>
      <c r="F11" s="51"/>
      <c r="G11" s="51"/>
      <c r="H11" s="52"/>
      <c r="I11" s="85">
        <f>SUMIFS(I19:I129,D19:D129,"menej rozvinuté regióny")</f>
        <v>0</v>
      </c>
      <c r="J11" s="86">
        <f>SUMIFS(J19:J129,D19:D129,"menej rozvinuté regióny")</f>
        <v>0</v>
      </c>
      <c r="K11" s="86">
        <f>SUMIFS(K19:K129,D19:D129,"menej rozvinuté regióny")</f>
        <v>0</v>
      </c>
      <c r="L11" s="86">
        <f>SUMIFS(L19:L129,D19:D129,"menej rozvinuté regióny")</f>
        <v>0</v>
      </c>
      <c r="M11" s="86">
        <f>SUMIFS(M19:M129,D19:D129,"menej rozvinuté regióny")</f>
        <v>0</v>
      </c>
      <c r="N11" s="93"/>
      <c r="O11" s="86">
        <f>SUMIFS(O19:O129,D19:D129,"menej rozvinuté regióny")</f>
        <v>0</v>
      </c>
      <c r="P11" s="89">
        <f>SUMIFS(P19:P129,D19:D129,"menej rozvinuté regióny")</f>
        <v>0</v>
      </c>
    </row>
    <row r="12" spans="1:18" ht="20.100000000000001" customHeight="1" x14ac:dyDescent="0.2">
      <c r="A12" s="61" t="s">
        <v>67</v>
      </c>
      <c r="B12" s="56"/>
      <c r="C12" s="57"/>
      <c r="D12" s="58"/>
      <c r="E12" s="58"/>
      <c r="F12" s="58"/>
      <c r="G12" s="58"/>
      <c r="H12" s="62"/>
      <c r="I12" s="87">
        <f>SUMIFS(I19:I129,D19:D129,"ostatné regióny")</f>
        <v>0</v>
      </c>
      <c r="J12" s="26">
        <f>SUMIFS(J19:J129,D19:D129,"ostatné regióny")</f>
        <v>0</v>
      </c>
      <c r="K12" s="26">
        <f>SUMIFS(K19:K129,D19:D129,"ostatné regióny")</f>
        <v>0</v>
      </c>
      <c r="L12" s="26">
        <f>SUMIFS(L19:L129,D19:D129,"ostatné regióny")</f>
        <v>0</v>
      </c>
      <c r="M12" s="26">
        <f>SUMIFS(M19:M129,D19:D129,"ostatné regióny")</f>
        <v>0</v>
      </c>
      <c r="N12" s="94"/>
      <c r="O12" s="26">
        <f>SUMIFS(O19:O129,D19:D129,"ostatné regióny")</f>
        <v>0</v>
      </c>
      <c r="P12" s="90">
        <f>SUMIFS(P19:P129,D19:D129,"ostatné regióny")</f>
        <v>0</v>
      </c>
    </row>
    <row r="13" spans="1:18" ht="20.100000000000001" customHeight="1" x14ac:dyDescent="0.2">
      <c r="A13" s="18" t="s">
        <v>51</v>
      </c>
      <c r="B13" s="19"/>
      <c r="C13" s="19"/>
      <c r="D13" s="19"/>
      <c r="E13" s="19"/>
      <c r="F13" s="19"/>
      <c r="G13" s="19"/>
      <c r="H13" s="20"/>
      <c r="I13" s="87">
        <f>SUM(I11:I12)</f>
        <v>0</v>
      </c>
      <c r="J13" s="87">
        <f t="shared" ref="J13:O13" si="0">SUM(J11:J12)</f>
        <v>0</v>
      </c>
      <c r="K13" s="87">
        <f t="shared" si="0"/>
        <v>0</v>
      </c>
      <c r="L13" s="87">
        <f t="shared" si="0"/>
        <v>0</v>
      </c>
      <c r="M13" s="87">
        <f t="shared" si="0"/>
        <v>0</v>
      </c>
      <c r="N13" s="94"/>
      <c r="O13" s="87">
        <f t="shared" si="0"/>
        <v>0</v>
      </c>
      <c r="P13" s="91">
        <f>SUM(P11:P12)</f>
        <v>0</v>
      </c>
    </row>
    <row r="14" spans="1:18" ht="20.100000000000001" customHeight="1" x14ac:dyDescent="0.2">
      <c r="A14" s="18" t="s">
        <v>2</v>
      </c>
      <c r="B14" s="19"/>
      <c r="C14" s="19"/>
      <c r="D14" s="19"/>
      <c r="E14" s="19"/>
      <c r="F14" s="19"/>
      <c r="G14" s="19"/>
      <c r="H14" s="20"/>
      <c r="I14" s="55"/>
      <c r="J14" s="35"/>
      <c r="K14" s="35"/>
      <c r="L14" s="35"/>
      <c r="M14" s="26">
        <f>SUM(I14:L14)</f>
        <v>0</v>
      </c>
      <c r="N14" s="11"/>
      <c r="O14" s="35"/>
      <c r="P14" s="90">
        <f>M14-O14</f>
        <v>0</v>
      </c>
    </row>
    <row r="15" spans="1:18" ht="20.100000000000001" customHeight="1" thickBot="1" x14ac:dyDescent="0.25">
      <c r="A15" s="63" t="s">
        <v>3</v>
      </c>
      <c r="B15" s="64"/>
      <c r="C15" s="64"/>
      <c r="D15" s="64"/>
      <c r="E15" s="64"/>
      <c r="F15" s="64"/>
      <c r="G15" s="64"/>
      <c r="H15" s="65"/>
      <c r="I15" s="88">
        <f>SUM(I13:I14)</f>
        <v>0</v>
      </c>
      <c r="J15" s="27">
        <f>SUM(J13:J14)</f>
        <v>0</v>
      </c>
      <c r="K15" s="27">
        <f>SUM(K13:K14)</f>
        <v>0</v>
      </c>
      <c r="L15" s="27">
        <f>SUM(L13:L14)</f>
        <v>0</v>
      </c>
      <c r="M15" s="27">
        <f>SUM(M13:M14)</f>
        <v>0</v>
      </c>
      <c r="N15" s="53"/>
      <c r="O15" s="27">
        <f>SUM(O13:O14)</f>
        <v>0</v>
      </c>
      <c r="P15" s="92">
        <f>SUM(P13:P14)</f>
        <v>0</v>
      </c>
    </row>
    <row r="16" spans="1:18" ht="12.75" thickBot="1" x14ac:dyDescent="0.2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</row>
    <row r="17" spans="1:16" ht="24.95" customHeight="1" x14ac:dyDescent="0.2">
      <c r="A17" s="4" t="s">
        <v>18</v>
      </c>
      <c r="B17" s="5"/>
      <c r="C17" s="16"/>
      <c r="D17" s="142" t="s">
        <v>49</v>
      </c>
      <c r="E17" s="142" t="s">
        <v>90</v>
      </c>
      <c r="F17" s="139">
        <v>2017</v>
      </c>
      <c r="G17" s="140"/>
      <c r="H17" s="140"/>
      <c r="I17" s="140"/>
      <c r="J17" s="140"/>
      <c r="K17" s="140"/>
      <c r="L17" s="140"/>
      <c r="M17" s="140"/>
      <c r="N17" s="140"/>
      <c r="O17" s="140"/>
      <c r="P17" s="141"/>
    </row>
    <row r="18" spans="1:16" ht="24.95" customHeight="1" thickBot="1" x14ac:dyDescent="0.25">
      <c r="A18" s="6" t="s">
        <v>19</v>
      </c>
      <c r="B18" s="7"/>
      <c r="C18" s="17"/>
      <c r="D18" s="143"/>
      <c r="E18" s="143"/>
      <c r="F18" s="15" t="s">
        <v>17</v>
      </c>
      <c r="G18" s="9" t="s">
        <v>16</v>
      </c>
      <c r="H18" s="9" t="s">
        <v>11</v>
      </c>
      <c r="I18" s="9" t="s">
        <v>4</v>
      </c>
      <c r="J18" s="9" t="s">
        <v>5</v>
      </c>
      <c r="K18" s="9" t="s">
        <v>6</v>
      </c>
      <c r="L18" s="9" t="s">
        <v>7</v>
      </c>
      <c r="M18" s="9" t="s">
        <v>12</v>
      </c>
      <c r="N18" s="8" t="s">
        <v>13</v>
      </c>
      <c r="O18" s="8" t="s">
        <v>14</v>
      </c>
      <c r="P18" s="10" t="s">
        <v>15</v>
      </c>
    </row>
    <row r="19" spans="1:16" s="12" customFormat="1" ht="24.95" customHeight="1" x14ac:dyDescent="0.2">
      <c r="A19" s="145"/>
      <c r="B19" s="146"/>
      <c r="C19" s="147"/>
      <c r="D19" s="66"/>
      <c r="E19" s="102"/>
      <c r="F19" s="28"/>
      <c r="G19" s="29"/>
      <c r="H19" s="24">
        <f>ROUNDDOWN(F19*G19,2)</f>
        <v>0</v>
      </c>
      <c r="I19" s="29"/>
      <c r="J19" s="29"/>
      <c r="K19" s="29"/>
      <c r="L19" s="29"/>
      <c r="M19" s="24">
        <f>SUM(I19:L19)</f>
        <v>0</v>
      </c>
      <c r="N19" s="25" t="str">
        <f>IF(ROUNDDOWN(F19*G19,2)-ROUNDDOWN(SUM(I19:L19),2)=0,"","zlý súčet")</f>
        <v/>
      </c>
      <c r="O19" s="34"/>
      <c r="P19" s="37">
        <f>M19-O19</f>
        <v>0</v>
      </c>
    </row>
    <row r="20" spans="1:16" s="2" customFormat="1" ht="24.95" customHeight="1" x14ac:dyDescent="0.2">
      <c r="A20" s="126"/>
      <c r="B20" s="127"/>
      <c r="C20" s="128"/>
      <c r="D20" s="67"/>
      <c r="E20" s="103"/>
      <c r="F20" s="30"/>
      <c r="G20" s="31"/>
      <c r="H20" s="24">
        <f t="shared" ref="H20:H83" si="1">ROUNDDOWN(F20*G20,2)</f>
        <v>0</v>
      </c>
      <c r="I20" s="31"/>
      <c r="J20" s="31"/>
      <c r="K20" s="31"/>
      <c r="L20" s="31"/>
      <c r="M20" s="26">
        <f t="shared" ref="M20:M83" si="2">SUM(I20:L20)</f>
        <v>0</v>
      </c>
      <c r="N20" s="25" t="str">
        <f t="shared" ref="N20:N83" si="3">IF(ROUNDDOWN(F20*G20,2)-ROUNDDOWN(SUM(I20:L20),2)=0,"","zlý súčet")</f>
        <v/>
      </c>
      <c r="O20" s="35"/>
      <c r="P20" s="38">
        <f t="shared" ref="P20:P83" si="4">M20-O20</f>
        <v>0</v>
      </c>
    </row>
    <row r="21" spans="1:16" s="2" customFormat="1" ht="24.95" customHeight="1" x14ac:dyDescent="0.2">
      <c r="A21" s="126"/>
      <c r="B21" s="127"/>
      <c r="C21" s="128"/>
      <c r="D21" s="67"/>
      <c r="E21" s="103"/>
      <c r="F21" s="30"/>
      <c r="G21" s="31"/>
      <c r="H21" s="24">
        <f t="shared" si="1"/>
        <v>0</v>
      </c>
      <c r="I21" s="31"/>
      <c r="J21" s="31"/>
      <c r="K21" s="31"/>
      <c r="L21" s="31"/>
      <c r="M21" s="26">
        <f t="shared" si="2"/>
        <v>0</v>
      </c>
      <c r="N21" s="25" t="str">
        <f t="shared" si="3"/>
        <v/>
      </c>
      <c r="O21" s="35"/>
      <c r="P21" s="38">
        <f t="shared" si="4"/>
        <v>0</v>
      </c>
    </row>
    <row r="22" spans="1:16" s="2" customFormat="1" ht="24.95" customHeight="1" x14ac:dyDescent="0.2">
      <c r="A22" s="126"/>
      <c r="B22" s="127"/>
      <c r="C22" s="128"/>
      <c r="D22" s="67"/>
      <c r="E22" s="103"/>
      <c r="F22" s="30"/>
      <c r="G22" s="31"/>
      <c r="H22" s="24">
        <f t="shared" si="1"/>
        <v>0</v>
      </c>
      <c r="I22" s="31"/>
      <c r="J22" s="31"/>
      <c r="K22" s="31"/>
      <c r="L22" s="31"/>
      <c r="M22" s="26">
        <f t="shared" si="2"/>
        <v>0</v>
      </c>
      <c r="N22" s="25" t="str">
        <f t="shared" si="3"/>
        <v/>
      </c>
      <c r="O22" s="35"/>
      <c r="P22" s="38">
        <f t="shared" si="4"/>
        <v>0</v>
      </c>
    </row>
    <row r="23" spans="1:16" s="2" customFormat="1" ht="24.95" customHeight="1" x14ac:dyDescent="0.2">
      <c r="A23" s="126"/>
      <c r="B23" s="127"/>
      <c r="C23" s="128"/>
      <c r="D23" s="67"/>
      <c r="E23" s="103"/>
      <c r="F23" s="30"/>
      <c r="G23" s="31"/>
      <c r="H23" s="24">
        <f t="shared" si="1"/>
        <v>0</v>
      </c>
      <c r="I23" s="31"/>
      <c r="J23" s="31"/>
      <c r="K23" s="31"/>
      <c r="L23" s="31"/>
      <c r="M23" s="26">
        <f t="shared" si="2"/>
        <v>0</v>
      </c>
      <c r="N23" s="25" t="str">
        <f t="shared" si="3"/>
        <v/>
      </c>
      <c r="O23" s="35"/>
      <c r="P23" s="38">
        <f t="shared" si="4"/>
        <v>0</v>
      </c>
    </row>
    <row r="24" spans="1:16" s="2" customFormat="1" ht="24.95" customHeight="1" x14ac:dyDescent="0.2">
      <c r="A24" s="126"/>
      <c r="B24" s="127"/>
      <c r="C24" s="128"/>
      <c r="D24" s="67"/>
      <c r="E24" s="103"/>
      <c r="F24" s="30"/>
      <c r="G24" s="31"/>
      <c r="H24" s="24">
        <f t="shared" si="1"/>
        <v>0</v>
      </c>
      <c r="I24" s="31"/>
      <c r="J24" s="31"/>
      <c r="K24" s="31"/>
      <c r="L24" s="31"/>
      <c r="M24" s="26">
        <f t="shared" si="2"/>
        <v>0</v>
      </c>
      <c r="N24" s="25" t="str">
        <f t="shared" si="3"/>
        <v/>
      </c>
      <c r="O24" s="35"/>
      <c r="P24" s="38">
        <f t="shared" si="4"/>
        <v>0</v>
      </c>
    </row>
    <row r="25" spans="1:16" s="2" customFormat="1" ht="24.95" customHeight="1" x14ac:dyDescent="0.2">
      <c r="A25" s="126"/>
      <c r="B25" s="127"/>
      <c r="C25" s="128"/>
      <c r="D25" s="67"/>
      <c r="E25" s="103"/>
      <c r="F25" s="30"/>
      <c r="G25" s="31"/>
      <c r="H25" s="24">
        <f t="shared" si="1"/>
        <v>0</v>
      </c>
      <c r="I25" s="31"/>
      <c r="J25" s="31"/>
      <c r="K25" s="31"/>
      <c r="L25" s="31"/>
      <c r="M25" s="26">
        <f t="shared" si="2"/>
        <v>0</v>
      </c>
      <c r="N25" s="25" t="str">
        <f t="shared" si="3"/>
        <v/>
      </c>
      <c r="O25" s="35"/>
      <c r="P25" s="38">
        <f t="shared" si="4"/>
        <v>0</v>
      </c>
    </row>
    <row r="26" spans="1:16" s="2" customFormat="1" ht="24.95" customHeight="1" x14ac:dyDescent="0.2">
      <c r="A26" s="126"/>
      <c r="B26" s="127"/>
      <c r="C26" s="128"/>
      <c r="D26" s="67"/>
      <c r="E26" s="103"/>
      <c r="F26" s="30"/>
      <c r="G26" s="31"/>
      <c r="H26" s="24">
        <f t="shared" si="1"/>
        <v>0</v>
      </c>
      <c r="I26" s="31"/>
      <c r="J26" s="31"/>
      <c r="K26" s="31"/>
      <c r="L26" s="31"/>
      <c r="M26" s="26">
        <f t="shared" si="2"/>
        <v>0</v>
      </c>
      <c r="N26" s="25" t="str">
        <f t="shared" si="3"/>
        <v/>
      </c>
      <c r="O26" s="35"/>
      <c r="P26" s="38">
        <f t="shared" si="4"/>
        <v>0</v>
      </c>
    </row>
    <row r="27" spans="1:16" s="2" customFormat="1" ht="24.95" customHeight="1" x14ac:dyDescent="0.2">
      <c r="A27" s="126"/>
      <c r="B27" s="127"/>
      <c r="C27" s="128"/>
      <c r="D27" s="67"/>
      <c r="E27" s="103"/>
      <c r="F27" s="30"/>
      <c r="G27" s="31"/>
      <c r="H27" s="24">
        <f t="shared" si="1"/>
        <v>0</v>
      </c>
      <c r="I27" s="31"/>
      <c r="J27" s="31"/>
      <c r="K27" s="31"/>
      <c r="L27" s="31"/>
      <c r="M27" s="26">
        <f t="shared" si="2"/>
        <v>0</v>
      </c>
      <c r="N27" s="25" t="str">
        <f t="shared" si="3"/>
        <v/>
      </c>
      <c r="O27" s="35"/>
      <c r="P27" s="38">
        <f t="shared" si="4"/>
        <v>0</v>
      </c>
    </row>
    <row r="28" spans="1:16" s="2" customFormat="1" ht="24.95" customHeight="1" x14ac:dyDescent="0.2">
      <c r="A28" s="126"/>
      <c r="B28" s="127"/>
      <c r="C28" s="128"/>
      <c r="D28" s="67"/>
      <c r="E28" s="103"/>
      <c r="F28" s="30"/>
      <c r="G28" s="31"/>
      <c r="H28" s="24">
        <f t="shared" si="1"/>
        <v>0</v>
      </c>
      <c r="I28" s="31"/>
      <c r="J28" s="31"/>
      <c r="K28" s="31"/>
      <c r="L28" s="31"/>
      <c r="M28" s="26">
        <f t="shared" si="2"/>
        <v>0</v>
      </c>
      <c r="N28" s="25" t="str">
        <f t="shared" si="3"/>
        <v/>
      </c>
      <c r="O28" s="35"/>
      <c r="P28" s="38">
        <f t="shared" si="4"/>
        <v>0</v>
      </c>
    </row>
    <row r="29" spans="1:16" s="2" customFormat="1" ht="24.95" customHeight="1" x14ac:dyDescent="0.2">
      <c r="A29" s="126"/>
      <c r="B29" s="127"/>
      <c r="C29" s="128"/>
      <c r="D29" s="67"/>
      <c r="E29" s="103"/>
      <c r="F29" s="30"/>
      <c r="G29" s="31"/>
      <c r="H29" s="24">
        <f t="shared" si="1"/>
        <v>0</v>
      </c>
      <c r="I29" s="31"/>
      <c r="J29" s="31"/>
      <c r="K29" s="31"/>
      <c r="L29" s="31"/>
      <c r="M29" s="26">
        <f t="shared" si="2"/>
        <v>0</v>
      </c>
      <c r="N29" s="25" t="str">
        <f t="shared" si="3"/>
        <v/>
      </c>
      <c r="O29" s="35"/>
      <c r="P29" s="38">
        <f t="shared" si="4"/>
        <v>0</v>
      </c>
    </row>
    <row r="30" spans="1:16" s="2" customFormat="1" ht="24.95" customHeight="1" x14ac:dyDescent="0.2">
      <c r="A30" s="126"/>
      <c r="B30" s="127"/>
      <c r="C30" s="128"/>
      <c r="D30" s="67"/>
      <c r="E30" s="103"/>
      <c r="F30" s="30"/>
      <c r="G30" s="31"/>
      <c r="H30" s="24">
        <f t="shared" si="1"/>
        <v>0</v>
      </c>
      <c r="I30" s="31"/>
      <c r="J30" s="31"/>
      <c r="K30" s="31"/>
      <c r="L30" s="31"/>
      <c r="M30" s="26">
        <f t="shared" si="2"/>
        <v>0</v>
      </c>
      <c r="N30" s="25" t="str">
        <f t="shared" si="3"/>
        <v/>
      </c>
      <c r="O30" s="35"/>
      <c r="P30" s="38">
        <f t="shared" si="4"/>
        <v>0</v>
      </c>
    </row>
    <row r="31" spans="1:16" s="2" customFormat="1" ht="24.95" customHeight="1" x14ac:dyDescent="0.2">
      <c r="A31" s="126"/>
      <c r="B31" s="127"/>
      <c r="C31" s="128"/>
      <c r="D31" s="67"/>
      <c r="E31" s="103"/>
      <c r="F31" s="30"/>
      <c r="G31" s="31"/>
      <c r="H31" s="24">
        <f t="shared" si="1"/>
        <v>0</v>
      </c>
      <c r="I31" s="31"/>
      <c r="J31" s="31"/>
      <c r="K31" s="31"/>
      <c r="L31" s="31"/>
      <c r="M31" s="26">
        <f t="shared" si="2"/>
        <v>0</v>
      </c>
      <c r="N31" s="25" t="str">
        <f t="shared" si="3"/>
        <v/>
      </c>
      <c r="O31" s="35"/>
      <c r="P31" s="38">
        <f t="shared" si="4"/>
        <v>0</v>
      </c>
    </row>
    <row r="32" spans="1:16" ht="24.95" customHeight="1" x14ac:dyDescent="0.2">
      <c r="A32" s="126"/>
      <c r="B32" s="127"/>
      <c r="C32" s="128"/>
      <c r="D32" s="67"/>
      <c r="E32" s="103"/>
      <c r="F32" s="30"/>
      <c r="G32" s="31"/>
      <c r="H32" s="24">
        <f t="shared" si="1"/>
        <v>0</v>
      </c>
      <c r="I32" s="31"/>
      <c r="J32" s="31"/>
      <c r="K32" s="31"/>
      <c r="L32" s="31"/>
      <c r="M32" s="26">
        <f t="shared" si="2"/>
        <v>0</v>
      </c>
      <c r="N32" s="25" t="str">
        <f t="shared" si="3"/>
        <v/>
      </c>
      <c r="O32" s="35"/>
      <c r="P32" s="38">
        <f t="shared" si="4"/>
        <v>0</v>
      </c>
    </row>
    <row r="33" spans="1:16" ht="24.95" customHeight="1" x14ac:dyDescent="0.2">
      <c r="A33" s="126"/>
      <c r="B33" s="127"/>
      <c r="C33" s="128"/>
      <c r="D33" s="67"/>
      <c r="E33" s="103"/>
      <c r="F33" s="30"/>
      <c r="G33" s="31"/>
      <c r="H33" s="24">
        <f t="shared" si="1"/>
        <v>0</v>
      </c>
      <c r="I33" s="31"/>
      <c r="J33" s="31"/>
      <c r="K33" s="31"/>
      <c r="L33" s="31"/>
      <c r="M33" s="26">
        <f t="shared" si="2"/>
        <v>0</v>
      </c>
      <c r="N33" s="25" t="str">
        <f t="shared" si="3"/>
        <v/>
      </c>
      <c r="O33" s="35"/>
      <c r="P33" s="38">
        <f t="shared" si="4"/>
        <v>0</v>
      </c>
    </row>
    <row r="34" spans="1:16" ht="24.95" customHeight="1" x14ac:dyDescent="0.2">
      <c r="A34" s="126"/>
      <c r="B34" s="127"/>
      <c r="C34" s="128"/>
      <c r="D34" s="67"/>
      <c r="E34" s="103"/>
      <c r="F34" s="30"/>
      <c r="G34" s="31"/>
      <c r="H34" s="24">
        <f t="shared" si="1"/>
        <v>0</v>
      </c>
      <c r="I34" s="31"/>
      <c r="J34" s="31"/>
      <c r="K34" s="31"/>
      <c r="L34" s="31"/>
      <c r="M34" s="26">
        <f t="shared" si="2"/>
        <v>0</v>
      </c>
      <c r="N34" s="25" t="str">
        <f t="shared" si="3"/>
        <v/>
      </c>
      <c r="O34" s="35"/>
      <c r="P34" s="38">
        <f t="shared" si="4"/>
        <v>0</v>
      </c>
    </row>
    <row r="35" spans="1:16" ht="24.95" customHeight="1" x14ac:dyDescent="0.2">
      <c r="A35" s="126"/>
      <c r="B35" s="127"/>
      <c r="C35" s="128"/>
      <c r="D35" s="67"/>
      <c r="E35" s="103"/>
      <c r="F35" s="30"/>
      <c r="G35" s="31"/>
      <c r="H35" s="24">
        <f t="shared" si="1"/>
        <v>0</v>
      </c>
      <c r="I35" s="31"/>
      <c r="J35" s="31"/>
      <c r="K35" s="31"/>
      <c r="L35" s="31"/>
      <c r="M35" s="26">
        <f t="shared" si="2"/>
        <v>0</v>
      </c>
      <c r="N35" s="25" t="str">
        <f t="shared" si="3"/>
        <v/>
      </c>
      <c r="O35" s="35"/>
      <c r="P35" s="38">
        <f t="shared" si="4"/>
        <v>0</v>
      </c>
    </row>
    <row r="36" spans="1:16" ht="24.95" customHeight="1" x14ac:dyDescent="0.2">
      <c r="A36" s="126"/>
      <c r="B36" s="127"/>
      <c r="C36" s="128"/>
      <c r="D36" s="67"/>
      <c r="E36" s="103"/>
      <c r="F36" s="30"/>
      <c r="G36" s="31"/>
      <c r="H36" s="24">
        <f t="shared" si="1"/>
        <v>0</v>
      </c>
      <c r="I36" s="31"/>
      <c r="J36" s="31"/>
      <c r="K36" s="31"/>
      <c r="L36" s="31"/>
      <c r="M36" s="26">
        <f t="shared" si="2"/>
        <v>0</v>
      </c>
      <c r="N36" s="25" t="str">
        <f t="shared" si="3"/>
        <v/>
      </c>
      <c r="O36" s="35"/>
      <c r="P36" s="38">
        <f t="shared" si="4"/>
        <v>0</v>
      </c>
    </row>
    <row r="37" spans="1:16" ht="24.95" customHeight="1" x14ac:dyDescent="0.2">
      <c r="A37" s="126"/>
      <c r="B37" s="127"/>
      <c r="C37" s="128"/>
      <c r="D37" s="67"/>
      <c r="E37" s="103"/>
      <c r="F37" s="30"/>
      <c r="G37" s="31"/>
      <c r="H37" s="24">
        <f t="shared" si="1"/>
        <v>0</v>
      </c>
      <c r="I37" s="31"/>
      <c r="J37" s="31"/>
      <c r="K37" s="31"/>
      <c r="L37" s="31"/>
      <c r="M37" s="26">
        <f t="shared" si="2"/>
        <v>0</v>
      </c>
      <c r="N37" s="25" t="str">
        <f t="shared" si="3"/>
        <v/>
      </c>
      <c r="O37" s="35"/>
      <c r="P37" s="38">
        <f t="shared" si="4"/>
        <v>0</v>
      </c>
    </row>
    <row r="38" spans="1:16" ht="24.95" customHeight="1" x14ac:dyDescent="0.2">
      <c r="A38" s="126"/>
      <c r="B38" s="127"/>
      <c r="C38" s="128"/>
      <c r="D38" s="67"/>
      <c r="E38" s="103"/>
      <c r="F38" s="30"/>
      <c r="G38" s="31"/>
      <c r="H38" s="24">
        <f t="shared" si="1"/>
        <v>0</v>
      </c>
      <c r="I38" s="31"/>
      <c r="J38" s="31"/>
      <c r="K38" s="31"/>
      <c r="L38" s="31"/>
      <c r="M38" s="26">
        <f t="shared" si="2"/>
        <v>0</v>
      </c>
      <c r="N38" s="25" t="str">
        <f t="shared" si="3"/>
        <v/>
      </c>
      <c r="O38" s="35"/>
      <c r="P38" s="38">
        <f t="shared" si="4"/>
        <v>0</v>
      </c>
    </row>
    <row r="39" spans="1:16" ht="24.95" customHeight="1" x14ac:dyDescent="0.2">
      <c r="A39" s="126"/>
      <c r="B39" s="127"/>
      <c r="C39" s="128"/>
      <c r="D39" s="67"/>
      <c r="E39" s="103"/>
      <c r="F39" s="30"/>
      <c r="G39" s="31"/>
      <c r="H39" s="24">
        <f t="shared" si="1"/>
        <v>0</v>
      </c>
      <c r="I39" s="31"/>
      <c r="J39" s="31"/>
      <c r="K39" s="31"/>
      <c r="L39" s="31"/>
      <c r="M39" s="26">
        <f t="shared" si="2"/>
        <v>0</v>
      </c>
      <c r="N39" s="25" t="str">
        <f t="shared" si="3"/>
        <v/>
      </c>
      <c r="O39" s="35"/>
      <c r="P39" s="38">
        <f t="shared" si="4"/>
        <v>0</v>
      </c>
    </row>
    <row r="40" spans="1:16" ht="24.95" customHeight="1" x14ac:dyDescent="0.2">
      <c r="A40" s="126"/>
      <c r="B40" s="127"/>
      <c r="C40" s="128"/>
      <c r="D40" s="67"/>
      <c r="E40" s="103"/>
      <c r="F40" s="30"/>
      <c r="G40" s="31"/>
      <c r="H40" s="24">
        <f t="shared" si="1"/>
        <v>0</v>
      </c>
      <c r="I40" s="31"/>
      <c r="J40" s="31"/>
      <c r="K40" s="31"/>
      <c r="L40" s="31"/>
      <c r="M40" s="26">
        <f t="shared" si="2"/>
        <v>0</v>
      </c>
      <c r="N40" s="25" t="str">
        <f t="shared" si="3"/>
        <v/>
      </c>
      <c r="O40" s="35"/>
      <c r="P40" s="38">
        <f t="shared" si="4"/>
        <v>0</v>
      </c>
    </row>
    <row r="41" spans="1:16" ht="24.95" customHeight="1" x14ac:dyDescent="0.2">
      <c r="A41" s="126"/>
      <c r="B41" s="127"/>
      <c r="C41" s="128"/>
      <c r="D41" s="67"/>
      <c r="E41" s="103"/>
      <c r="F41" s="30"/>
      <c r="G41" s="31"/>
      <c r="H41" s="24">
        <f t="shared" si="1"/>
        <v>0</v>
      </c>
      <c r="I41" s="31"/>
      <c r="J41" s="31"/>
      <c r="K41" s="31"/>
      <c r="L41" s="31"/>
      <c r="M41" s="26">
        <f t="shared" si="2"/>
        <v>0</v>
      </c>
      <c r="N41" s="25" t="str">
        <f t="shared" si="3"/>
        <v/>
      </c>
      <c r="O41" s="35"/>
      <c r="P41" s="38">
        <f t="shared" si="4"/>
        <v>0</v>
      </c>
    </row>
    <row r="42" spans="1:16" ht="24.95" customHeight="1" x14ac:dyDescent="0.2">
      <c r="A42" s="126"/>
      <c r="B42" s="127"/>
      <c r="C42" s="128"/>
      <c r="D42" s="67"/>
      <c r="E42" s="103"/>
      <c r="F42" s="30"/>
      <c r="G42" s="31"/>
      <c r="H42" s="24">
        <f t="shared" si="1"/>
        <v>0</v>
      </c>
      <c r="I42" s="31"/>
      <c r="J42" s="31"/>
      <c r="K42" s="31"/>
      <c r="L42" s="31"/>
      <c r="M42" s="26">
        <f t="shared" si="2"/>
        <v>0</v>
      </c>
      <c r="N42" s="25" t="str">
        <f t="shared" si="3"/>
        <v/>
      </c>
      <c r="O42" s="35"/>
      <c r="P42" s="38">
        <f t="shared" si="4"/>
        <v>0</v>
      </c>
    </row>
    <row r="43" spans="1:16" ht="24.95" customHeight="1" x14ac:dyDescent="0.2">
      <c r="A43" s="126"/>
      <c r="B43" s="127"/>
      <c r="C43" s="128"/>
      <c r="D43" s="67"/>
      <c r="E43" s="103"/>
      <c r="F43" s="30"/>
      <c r="G43" s="31"/>
      <c r="H43" s="24">
        <f t="shared" si="1"/>
        <v>0</v>
      </c>
      <c r="I43" s="31"/>
      <c r="J43" s="31"/>
      <c r="K43" s="31"/>
      <c r="L43" s="31"/>
      <c r="M43" s="26">
        <f t="shared" si="2"/>
        <v>0</v>
      </c>
      <c r="N43" s="25" t="str">
        <f t="shared" si="3"/>
        <v/>
      </c>
      <c r="O43" s="35"/>
      <c r="P43" s="38">
        <f t="shared" si="4"/>
        <v>0</v>
      </c>
    </row>
    <row r="44" spans="1:16" ht="24.95" customHeight="1" x14ac:dyDescent="0.2">
      <c r="A44" s="126"/>
      <c r="B44" s="127"/>
      <c r="C44" s="128"/>
      <c r="D44" s="67"/>
      <c r="E44" s="103"/>
      <c r="F44" s="30"/>
      <c r="G44" s="31"/>
      <c r="H44" s="24">
        <f t="shared" si="1"/>
        <v>0</v>
      </c>
      <c r="I44" s="31"/>
      <c r="J44" s="31"/>
      <c r="K44" s="31"/>
      <c r="L44" s="31"/>
      <c r="M44" s="26">
        <f t="shared" si="2"/>
        <v>0</v>
      </c>
      <c r="N44" s="25" t="str">
        <f t="shared" si="3"/>
        <v/>
      </c>
      <c r="O44" s="35"/>
      <c r="P44" s="38">
        <f t="shared" si="4"/>
        <v>0</v>
      </c>
    </row>
    <row r="45" spans="1:16" ht="24.95" customHeight="1" x14ac:dyDescent="0.2">
      <c r="A45" s="126"/>
      <c r="B45" s="127"/>
      <c r="C45" s="128"/>
      <c r="D45" s="67"/>
      <c r="E45" s="103"/>
      <c r="F45" s="30"/>
      <c r="G45" s="31"/>
      <c r="H45" s="24">
        <f t="shared" si="1"/>
        <v>0</v>
      </c>
      <c r="I45" s="31"/>
      <c r="J45" s="31"/>
      <c r="K45" s="31"/>
      <c r="L45" s="31"/>
      <c r="M45" s="26">
        <f t="shared" si="2"/>
        <v>0</v>
      </c>
      <c r="N45" s="25" t="str">
        <f t="shared" si="3"/>
        <v/>
      </c>
      <c r="O45" s="35"/>
      <c r="P45" s="38">
        <f t="shared" si="4"/>
        <v>0</v>
      </c>
    </row>
    <row r="46" spans="1:16" ht="24.95" customHeight="1" x14ac:dyDescent="0.2">
      <c r="A46" s="126"/>
      <c r="B46" s="127"/>
      <c r="C46" s="128"/>
      <c r="D46" s="67"/>
      <c r="E46" s="103"/>
      <c r="F46" s="30"/>
      <c r="G46" s="31"/>
      <c r="H46" s="24">
        <f t="shared" si="1"/>
        <v>0</v>
      </c>
      <c r="I46" s="31"/>
      <c r="J46" s="31"/>
      <c r="K46" s="31"/>
      <c r="L46" s="31"/>
      <c r="M46" s="26">
        <f t="shared" si="2"/>
        <v>0</v>
      </c>
      <c r="N46" s="25" t="str">
        <f t="shared" si="3"/>
        <v/>
      </c>
      <c r="O46" s="35"/>
      <c r="P46" s="38">
        <f t="shared" si="4"/>
        <v>0</v>
      </c>
    </row>
    <row r="47" spans="1:16" ht="24.95" customHeight="1" x14ac:dyDescent="0.2">
      <c r="A47" s="126"/>
      <c r="B47" s="127"/>
      <c r="C47" s="128"/>
      <c r="D47" s="67"/>
      <c r="E47" s="103"/>
      <c r="F47" s="30"/>
      <c r="G47" s="31"/>
      <c r="H47" s="24">
        <f t="shared" si="1"/>
        <v>0</v>
      </c>
      <c r="I47" s="31"/>
      <c r="J47" s="31"/>
      <c r="K47" s="31"/>
      <c r="L47" s="31"/>
      <c r="M47" s="26">
        <f t="shared" si="2"/>
        <v>0</v>
      </c>
      <c r="N47" s="25" t="str">
        <f t="shared" si="3"/>
        <v/>
      </c>
      <c r="O47" s="35"/>
      <c r="P47" s="38">
        <f t="shared" si="4"/>
        <v>0</v>
      </c>
    </row>
    <row r="48" spans="1:16" ht="24.95" customHeight="1" x14ac:dyDescent="0.2">
      <c r="A48" s="126"/>
      <c r="B48" s="127"/>
      <c r="C48" s="128"/>
      <c r="D48" s="67"/>
      <c r="E48" s="103"/>
      <c r="F48" s="30"/>
      <c r="G48" s="31"/>
      <c r="H48" s="24">
        <f t="shared" si="1"/>
        <v>0</v>
      </c>
      <c r="I48" s="31"/>
      <c r="J48" s="31"/>
      <c r="K48" s="31"/>
      <c r="L48" s="31"/>
      <c r="M48" s="26">
        <f t="shared" si="2"/>
        <v>0</v>
      </c>
      <c r="N48" s="25" t="str">
        <f t="shared" si="3"/>
        <v/>
      </c>
      <c r="O48" s="35"/>
      <c r="P48" s="38">
        <f t="shared" si="4"/>
        <v>0</v>
      </c>
    </row>
    <row r="49" spans="1:16" ht="24.95" customHeight="1" x14ac:dyDescent="0.2">
      <c r="A49" s="126"/>
      <c r="B49" s="127"/>
      <c r="C49" s="128"/>
      <c r="D49" s="67"/>
      <c r="E49" s="103"/>
      <c r="F49" s="30"/>
      <c r="G49" s="31"/>
      <c r="H49" s="24">
        <f t="shared" si="1"/>
        <v>0</v>
      </c>
      <c r="I49" s="31"/>
      <c r="J49" s="31"/>
      <c r="K49" s="31"/>
      <c r="L49" s="31"/>
      <c r="M49" s="26">
        <f t="shared" si="2"/>
        <v>0</v>
      </c>
      <c r="N49" s="25" t="str">
        <f t="shared" si="3"/>
        <v/>
      </c>
      <c r="O49" s="35"/>
      <c r="P49" s="38">
        <f t="shared" si="4"/>
        <v>0</v>
      </c>
    </row>
    <row r="50" spans="1:16" ht="24.95" customHeight="1" x14ac:dyDescent="0.2">
      <c r="A50" s="126"/>
      <c r="B50" s="127"/>
      <c r="C50" s="128"/>
      <c r="D50" s="67"/>
      <c r="E50" s="103"/>
      <c r="F50" s="30"/>
      <c r="G50" s="31"/>
      <c r="H50" s="24">
        <f t="shared" si="1"/>
        <v>0</v>
      </c>
      <c r="I50" s="31"/>
      <c r="J50" s="31"/>
      <c r="K50" s="31"/>
      <c r="L50" s="31"/>
      <c r="M50" s="26">
        <f t="shared" si="2"/>
        <v>0</v>
      </c>
      <c r="N50" s="25" t="str">
        <f t="shared" si="3"/>
        <v/>
      </c>
      <c r="O50" s="35"/>
      <c r="P50" s="38">
        <f t="shared" si="4"/>
        <v>0</v>
      </c>
    </row>
    <row r="51" spans="1:16" ht="24.95" customHeight="1" x14ac:dyDescent="0.2">
      <c r="A51" s="126"/>
      <c r="B51" s="127"/>
      <c r="C51" s="128"/>
      <c r="D51" s="67"/>
      <c r="E51" s="103"/>
      <c r="F51" s="30"/>
      <c r="G51" s="31"/>
      <c r="H51" s="24">
        <f t="shared" si="1"/>
        <v>0</v>
      </c>
      <c r="I51" s="31"/>
      <c r="J51" s="31"/>
      <c r="K51" s="31"/>
      <c r="L51" s="31"/>
      <c r="M51" s="26">
        <f t="shared" si="2"/>
        <v>0</v>
      </c>
      <c r="N51" s="25" t="str">
        <f t="shared" si="3"/>
        <v/>
      </c>
      <c r="O51" s="35"/>
      <c r="P51" s="38">
        <f t="shared" si="4"/>
        <v>0</v>
      </c>
    </row>
    <row r="52" spans="1:16" ht="24.95" customHeight="1" x14ac:dyDescent="0.2">
      <c r="A52" s="126"/>
      <c r="B52" s="127"/>
      <c r="C52" s="128"/>
      <c r="D52" s="67"/>
      <c r="E52" s="103"/>
      <c r="F52" s="30"/>
      <c r="G52" s="31"/>
      <c r="H52" s="24">
        <f t="shared" si="1"/>
        <v>0</v>
      </c>
      <c r="I52" s="31"/>
      <c r="J52" s="31"/>
      <c r="K52" s="31"/>
      <c r="L52" s="31"/>
      <c r="M52" s="26">
        <f t="shared" si="2"/>
        <v>0</v>
      </c>
      <c r="N52" s="25" t="str">
        <f t="shared" si="3"/>
        <v/>
      </c>
      <c r="O52" s="35"/>
      <c r="P52" s="38">
        <f t="shared" si="4"/>
        <v>0</v>
      </c>
    </row>
    <row r="53" spans="1:16" ht="24.95" customHeight="1" x14ac:dyDescent="0.2">
      <c r="A53" s="126"/>
      <c r="B53" s="127"/>
      <c r="C53" s="128"/>
      <c r="D53" s="67"/>
      <c r="E53" s="103"/>
      <c r="F53" s="30"/>
      <c r="G53" s="31"/>
      <c r="H53" s="24">
        <f t="shared" si="1"/>
        <v>0</v>
      </c>
      <c r="I53" s="31"/>
      <c r="J53" s="31"/>
      <c r="K53" s="31"/>
      <c r="L53" s="31"/>
      <c r="M53" s="26">
        <f t="shared" si="2"/>
        <v>0</v>
      </c>
      <c r="N53" s="25" t="str">
        <f t="shared" si="3"/>
        <v/>
      </c>
      <c r="O53" s="35"/>
      <c r="P53" s="38">
        <f t="shared" si="4"/>
        <v>0</v>
      </c>
    </row>
    <row r="54" spans="1:16" ht="24.95" customHeight="1" x14ac:dyDescent="0.2">
      <c r="A54" s="126"/>
      <c r="B54" s="127"/>
      <c r="C54" s="128"/>
      <c r="D54" s="67"/>
      <c r="E54" s="103"/>
      <c r="F54" s="30"/>
      <c r="G54" s="31"/>
      <c r="H54" s="24">
        <f t="shared" si="1"/>
        <v>0</v>
      </c>
      <c r="I54" s="31"/>
      <c r="J54" s="31"/>
      <c r="K54" s="31"/>
      <c r="L54" s="31"/>
      <c r="M54" s="26">
        <f t="shared" si="2"/>
        <v>0</v>
      </c>
      <c r="N54" s="25" t="str">
        <f t="shared" si="3"/>
        <v/>
      </c>
      <c r="O54" s="35"/>
      <c r="P54" s="38">
        <f t="shared" si="4"/>
        <v>0</v>
      </c>
    </row>
    <row r="55" spans="1:16" ht="24.95" customHeight="1" x14ac:dyDescent="0.2">
      <c r="A55" s="126"/>
      <c r="B55" s="127"/>
      <c r="C55" s="128"/>
      <c r="D55" s="67"/>
      <c r="E55" s="103"/>
      <c r="F55" s="30"/>
      <c r="G55" s="31"/>
      <c r="H55" s="24">
        <f t="shared" si="1"/>
        <v>0</v>
      </c>
      <c r="I55" s="31"/>
      <c r="J55" s="31"/>
      <c r="K55" s="31"/>
      <c r="L55" s="31"/>
      <c r="M55" s="26">
        <f t="shared" si="2"/>
        <v>0</v>
      </c>
      <c r="N55" s="25" t="str">
        <f t="shared" si="3"/>
        <v/>
      </c>
      <c r="O55" s="35"/>
      <c r="P55" s="38">
        <f t="shared" si="4"/>
        <v>0</v>
      </c>
    </row>
    <row r="56" spans="1:16" ht="24.95" customHeight="1" x14ac:dyDescent="0.2">
      <c r="A56" s="126"/>
      <c r="B56" s="127"/>
      <c r="C56" s="128"/>
      <c r="D56" s="67"/>
      <c r="E56" s="103"/>
      <c r="F56" s="30"/>
      <c r="G56" s="31"/>
      <c r="H56" s="24">
        <f t="shared" si="1"/>
        <v>0</v>
      </c>
      <c r="I56" s="31"/>
      <c r="J56" s="31"/>
      <c r="K56" s="31"/>
      <c r="L56" s="31"/>
      <c r="M56" s="26">
        <f t="shared" si="2"/>
        <v>0</v>
      </c>
      <c r="N56" s="25" t="str">
        <f t="shared" si="3"/>
        <v/>
      </c>
      <c r="O56" s="35"/>
      <c r="P56" s="38">
        <f t="shared" si="4"/>
        <v>0</v>
      </c>
    </row>
    <row r="57" spans="1:16" ht="24.95" customHeight="1" x14ac:dyDescent="0.2">
      <c r="A57" s="126"/>
      <c r="B57" s="127"/>
      <c r="C57" s="128"/>
      <c r="D57" s="67"/>
      <c r="E57" s="103"/>
      <c r="F57" s="30"/>
      <c r="G57" s="31"/>
      <c r="H57" s="24">
        <f t="shared" si="1"/>
        <v>0</v>
      </c>
      <c r="I57" s="31"/>
      <c r="J57" s="31"/>
      <c r="K57" s="31"/>
      <c r="L57" s="31"/>
      <c r="M57" s="26">
        <f t="shared" si="2"/>
        <v>0</v>
      </c>
      <c r="N57" s="25" t="str">
        <f t="shared" si="3"/>
        <v/>
      </c>
      <c r="O57" s="35"/>
      <c r="P57" s="38">
        <f t="shared" si="4"/>
        <v>0</v>
      </c>
    </row>
    <row r="58" spans="1:16" ht="24.95" customHeight="1" x14ac:dyDescent="0.2">
      <c r="A58" s="126"/>
      <c r="B58" s="127"/>
      <c r="C58" s="128"/>
      <c r="D58" s="67"/>
      <c r="E58" s="103"/>
      <c r="F58" s="30"/>
      <c r="G58" s="31"/>
      <c r="H58" s="24">
        <f t="shared" si="1"/>
        <v>0</v>
      </c>
      <c r="I58" s="31"/>
      <c r="J58" s="31"/>
      <c r="K58" s="31"/>
      <c r="L58" s="31"/>
      <c r="M58" s="26">
        <f t="shared" si="2"/>
        <v>0</v>
      </c>
      <c r="N58" s="25" t="str">
        <f t="shared" si="3"/>
        <v/>
      </c>
      <c r="O58" s="35"/>
      <c r="P58" s="38">
        <f t="shared" si="4"/>
        <v>0</v>
      </c>
    </row>
    <row r="59" spans="1:16" ht="24.95" customHeight="1" x14ac:dyDescent="0.2">
      <c r="A59" s="126"/>
      <c r="B59" s="127"/>
      <c r="C59" s="128"/>
      <c r="D59" s="67"/>
      <c r="E59" s="103"/>
      <c r="F59" s="30"/>
      <c r="G59" s="31"/>
      <c r="H59" s="24">
        <f t="shared" si="1"/>
        <v>0</v>
      </c>
      <c r="I59" s="31"/>
      <c r="J59" s="31"/>
      <c r="K59" s="31"/>
      <c r="L59" s="31"/>
      <c r="M59" s="26">
        <f t="shared" si="2"/>
        <v>0</v>
      </c>
      <c r="N59" s="25" t="str">
        <f t="shared" si="3"/>
        <v/>
      </c>
      <c r="O59" s="35"/>
      <c r="P59" s="38">
        <f t="shared" si="4"/>
        <v>0</v>
      </c>
    </row>
    <row r="60" spans="1:16" ht="24.95" customHeight="1" x14ac:dyDescent="0.2">
      <c r="A60" s="126"/>
      <c r="B60" s="127"/>
      <c r="C60" s="128"/>
      <c r="D60" s="67"/>
      <c r="E60" s="103"/>
      <c r="F60" s="30"/>
      <c r="G60" s="31"/>
      <c r="H60" s="24">
        <f t="shared" si="1"/>
        <v>0</v>
      </c>
      <c r="I60" s="31"/>
      <c r="J60" s="31"/>
      <c r="K60" s="31"/>
      <c r="L60" s="31"/>
      <c r="M60" s="26">
        <f t="shared" si="2"/>
        <v>0</v>
      </c>
      <c r="N60" s="25" t="str">
        <f t="shared" si="3"/>
        <v/>
      </c>
      <c r="O60" s="35"/>
      <c r="P60" s="38">
        <f t="shared" si="4"/>
        <v>0</v>
      </c>
    </row>
    <row r="61" spans="1:16" ht="24.95" customHeight="1" x14ac:dyDescent="0.2">
      <c r="A61" s="126"/>
      <c r="B61" s="127"/>
      <c r="C61" s="128"/>
      <c r="D61" s="67"/>
      <c r="E61" s="103"/>
      <c r="F61" s="30"/>
      <c r="G61" s="31"/>
      <c r="H61" s="24">
        <f t="shared" si="1"/>
        <v>0</v>
      </c>
      <c r="I61" s="31"/>
      <c r="J61" s="31"/>
      <c r="K61" s="31"/>
      <c r="L61" s="31"/>
      <c r="M61" s="26">
        <f t="shared" si="2"/>
        <v>0</v>
      </c>
      <c r="N61" s="25" t="str">
        <f t="shared" si="3"/>
        <v/>
      </c>
      <c r="O61" s="35"/>
      <c r="P61" s="38">
        <f t="shared" si="4"/>
        <v>0</v>
      </c>
    </row>
    <row r="62" spans="1:16" ht="24.95" customHeight="1" x14ac:dyDescent="0.2">
      <c r="A62" s="126"/>
      <c r="B62" s="127"/>
      <c r="C62" s="128"/>
      <c r="D62" s="67"/>
      <c r="E62" s="103"/>
      <c r="F62" s="30"/>
      <c r="G62" s="31"/>
      <c r="H62" s="24">
        <f t="shared" si="1"/>
        <v>0</v>
      </c>
      <c r="I62" s="31"/>
      <c r="J62" s="31"/>
      <c r="K62" s="31"/>
      <c r="L62" s="31"/>
      <c r="M62" s="26">
        <f t="shared" si="2"/>
        <v>0</v>
      </c>
      <c r="N62" s="25" t="str">
        <f t="shared" si="3"/>
        <v/>
      </c>
      <c r="O62" s="35"/>
      <c r="P62" s="38">
        <f t="shared" si="4"/>
        <v>0</v>
      </c>
    </row>
    <row r="63" spans="1:16" ht="24.95" customHeight="1" x14ac:dyDescent="0.2">
      <c r="A63" s="126"/>
      <c r="B63" s="127"/>
      <c r="C63" s="128"/>
      <c r="D63" s="67"/>
      <c r="E63" s="103"/>
      <c r="F63" s="30"/>
      <c r="G63" s="31"/>
      <c r="H63" s="24">
        <f t="shared" si="1"/>
        <v>0</v>
      </c>
      <c r="I63" s="31"/>
      <c r="J63" s="31"/>
      <c r="K63" s="31"/>
      <c r="L63" s="31"/>
      <c r="M63" s="26">
        <f t="shared" si="2"/>
        <v>0</v>
      </c>
      <c r="N63" s="25" t="str">
        <f t="shared" si="3"/>
        <v/>
      </c>
      <c r="O63" s="35"/>
      <c r="P63" s="38">
        <f t="shared" si="4"/>
        <v>0</v>
      </c>
    </row>
    <row r="64" spans="1:16" ht="24.95" customHeight="1" x14ac:dyDescent="0.2">
      <c r="A64" s="126"/>
      <c r="B64" s="127"/>
      <c r="C64" s="128"/>
      <c r="D64" s="67"/>
      <c r="E64" s="103"/>
      <c r="F64" s="30"/>
      <c r="G64" s="31"/>
      <c r="H64" s="24">
        <f t="shared" si="1"/>
        <v>0</v>
      </c>
      <c r="I64" s="31"/>
      <c r="J64" s="31"/>
      <c r="K64" s="31"/>
      <c r="L64" s="31"/>
      <c r="M64" s="26">
        <f t="shared" si="2"/>
        <v>0</v>
      </c>
      <c r="N64" s="25" t="str">
        <f t="shared" si="3"/>
        <v/>
      </c>
      <c r="O64" s="35"/>
      <c r="P64" s="38">
        <f t="shared" si="4"/>
        <v>0</v>
      </c>
    </row>
    <row r="65" spans="1:16" ht="24.95" customHeight="1" x14ac:dyDescent="0.2">
      <c r="A65" s="126"/>
      <c r="B65" s="127"/>
      <c r="C65" s="128"/>
      <c r="D65" s="67"/>
      <c r="E65" s="103"/>
      <c r="F65" s="30"/>
      <c r="G65" s="31"/>
      <c r="H65" s="24">
        <f t="shared" si="1"/>
        <v>0</v>
      </c>
      <c r="I65" s="31"/>
      <c r="J65" s="31"/>
      <c r="K65" s="31"/>
      <c r="L65" s="31"/>
      <c r="M65" s="26">
        <f t="shared" si="2"/>
        <v>0</v>
      </c>
      <c r="N65" s="25" t="str">
        <f t="shared" si="3"/>
        <v/>
      </c>
      <c r="O65" s="35"/>
      <c r="P65" s="38">
        <f t="shared" si="4"/>
        <v>0</v>
      </c>
    </row>
    <row r="66" spans="1:16" ht="24.95" customHeight="1" x14ac:dyDescent="0.2">
      <c r="A66" s="126"/>
      <c r="B66" s="127"/>
      <c r="C66" s="128"/>
      <c r="D66" s="67"/>
      <c r="E66" s="103"/>
      <c r="F66" s="30"/>
      <c r="G66" s="31"/>
      <c r="H66" s="24">
        <f t="shared" si="1"/>
        <v>0</v>
      </c>
      <c r="I66" s="31"/>
      <c r="J66" s="31"/>
      <c r="K66" s="31"/>
      <c r="L66" s="31"/>
      <c r="M66" s="26">
        <f t="shared" si="2"/>
        <v>0</v>
      </c>
      <c r="N66" s="25" t="str">
        <f t="shared" si="3"/>
        <v/>
      </c>
      <c r="O66" s="35"/>
      <c r="P66" s="38">
        <f t="shared" si="4"/>
        <v>0</v>
      </c>
    </row>
    <row r="67" spans="1:16" ht="24.95" customHeight="1" x14ac:dyDescent="0.2">
      <c r="A67" s="126"/>
      <c r="B67" s="127"/>
      <c r="C67" s="128"/>
      <c r="D67" s="67"/>
      <c r="E67" s="103"/>
      <c r="F67" s="30"/>
      <c r="G67" s="31"/>
      <c r="H67" s="24">
        <f t="shared" si="1"/>
        <v>0</v>
      </c>
      <c r="I67" s="31"/>
      <c r="J67" s="31"/>
      <c r="K67" s="31"/>
      <c r="L67" s="31"/>
      <c r="M67" s="26">
        <f t="shared" si="2"/>
        <v>0</v>
      </c>
      <c r="N67" s="25" t="str">
        <f t="shared" si="3"/>
        <v/>
      </c>
      <c r="O67" s="35"/>
      <c r="P67" s="38">
        <f t="shared" si="4"/>
        <v>0</v>
      </c>
    </row>
    <row r="68" spans="1:16" ht="24.95" customHeight="1" x14ac:dyDescent="0.2">
      <c r="A68" s="126"/>
      <c r="B68" s="127"/>
      <c r="C68" s="128"/>
      <c r="D68" s="67"/>
      <c r="E68" s="103"/>
      <c r="F68" s="30"/>
      <c r="G68" s="31"/>
      <c r="H68" s="24">
        <f t="shared" si="1"/>
        <v>0</v>
      </c>
      <c r="I68" s="31"/>
      <c r="J68" s="31"/>
      <c r="K68" s="31"/>
      <c r="L68" s="31"/>
      <c r="M68" s="26">
        <f t="shared" si="2"/>
        <v>0</v>
      </c>
      <c r="N68" s="25" t="str">
        <f t="shared" si="3"/>
        <v/>
      </c>
      <c r="O68" s="35"/>
      <c r="P68" s="38">
        <f t="shared" si="4"/>
        <v>0</v>
      </c>
    </row>
    <row r="69" spans="1:16" ht="24.95" customHeight="1" x14ac:dyDescent="0.2">
      <c r="A69" s="126"/>
      <c r="B69" s="127"/>
      <c r="C69" s="128"/>
      <c r="D69" s="67"/>
      <c r="E69" s="103"/>
      <c r="F69" s="30"/>
      <c r="G69" s="31"/>
      <c r="H69" s="24">
        <f t="shared" si="1"/>
        <v>0</v>
      </c>
      <c r="I69" s="31"/>
      <c r="J69" s="31"/>
      <c r="K69" s="31"/>
      <c r="L69" s="31"/>
      <c r="M69" s="26">
        <f t="shared" si="2"/>
        <v>0</v>
      </c>
      <c r="N69" s="25" t="str">
        <f t="shared" si="3"/>
        <v/>
      </c>
      <c r="O69" s="35"/>
      <c r="P69" s="38">
        <f t="shared" si="4"/>
        <v>0</v>
      </c>
    </row>
    <row r="70" spans="1:16" ht="24.95" customHeight="1" x14ac:dyDescent="0.2">
      <c r="A70" s="126"/>
      <c r="B70" s="127"/>
      <c r="C70" s="128"/>
      <c r="D70" s="67"/>
      <c r="E70" s="103"/>
      <c r="F70" s="30"/>
      <c r="G70" s="31"/>
      <c r="H70" s="24">
        <f t="shared" si="1"/>
        <v>0</v>
      </c>
      <c r="I70" s="31"/>
      <c r="J70" s="31"/>
      <c r="K70" s="31"/>
      <c r="L70" s="31"/>
      <c r="M70" s="26">
        <f t="shared" si="2"/>
        <v>0</v>
      </c>
      <c r="N70" s="25" t="str">
        <f t="shared" si="3"/>
        <v/>
      </c>
      <c r="O70" s="35"/>
      <c r="P70" s="38">
        <f t="shared" si="4"/>
        <v>0</v>
      </c>
    </row>
    <row r="71" spans="1:16" ht="24.95" customHeight="1" x14ac:dyDescent="0.2">
      <c r="A71" s="126"/>
      <c r="B71" s="127"/>
      <c r="C71" s="128"/>
      <c r="D71" s="67"/>
      <c r="E71" s="103"/>
      <c r="F71" s="30"/>
      <c r="G71" s="31"/>
      <c r="H71" s="24">
        <f t="shared" si="1"/>
        <v>0</v>
      </c>
      <c r="I71" s="31"/>
      <c r="J71" s="31"/>
      <c r="K71" s="31"/>
      <c r="L71" s="31"/>
      <c r="M71" s="26">
        <f t="shared" si="2"/>
        <v>0</v>
      </c>
      <c r="N71" s="25" t="str">
        <f t="shared" si="3"/>
        <v/>
      </c>
      <c r="O71" s="35"/>
      <c r="P71" s="38">
        <f t="shared" si="4"/>
        <v>0</v>
      </c>
    </row>
    <row r="72" spans="1:16" ht="24.95" customHeight="1" x14ac:dyDescent="0.2">
      <c r="A72" s="126"/>
      <c r="B72" s="127"/>
      <c r="C72" s="128"/>
      <c r="D72" s="67"/>
      <c r="E72" s="103"/>
      <c r="F72" s="30"/>
      <c r="G72" s="31"/>
      <c r="H72" s="24">
        <f t="shared" si="1"/>
        <v>0</v>
      </c>
      <c r="I72" s="31"/>
      <c r="J72" s="31"/>
      <c r="K72" s="31"/>
      <c r="L72" s="31"/>
      <c r="M72" s="26">
        <f t="shared" si="2"/>
        <v>0</v>
      </c>
      <c r="N72" s="25" t="str">
        <f t="shared" si="3"/>
        <v/>
      </c>
      <c r="O72" s="35"/>
      <c r="P72" s="38">
        <f t="shared" si="4"/>
        <v>0</v>
      </c>
    </row>
    <row r="73" spans="1:16" ht="24.95" customHeight="1" x14ac:dyDescent="0.2">
      <c r="A73" s="126"/>
      <c r="B73" s="127"/>
      <c r="C73" s="128"/>
      <c r="D73" s="67"/>
      <c r="E73" s="103"/>
      <c r="F73" s="30"/>
      <c r="G73" s="31"/>
      <c r="H73" s="24">
        <f t="shared" si="1"/>
        <v>0</v>
      </c>
      <c r="I73" s="31"/>
      <c r="J73" s="31"/>
      <c r="K73" s="31"/>
      <c r="L73" s="31"/>
      <c r="M73" s="26">
        <f t="shared" si="2"/>
        <v>0</v>
      </c>
      <c r="N73" s="25" t="str">
        <f t="shared" si="3"/>
        <v/>
      </c>
      <c r="O73" s="35"/>
      <c r="P73" s="38">
        <f t="shared" si="4"/>
        <v>0</v>
      </c>
    </row>
    <row r="74" spans="1:16" ht="24.95" customHeight="1" x14ac:dyDescent="0.2">
      <c r="A74" s="126"/>
      <c r="B74" s="127"/>
      <c r="C74" s="128"/>
      <c r="D74" s="67"/>
      <c r="E74" s="103"/>
      <c r="F74" s="30"/>
      <c r="G74" s="31"/>
      <c r="H74" s="24">
        <f t="shared" si="1"/>
        <v>0</v>
      </c>
      <c r="I74" s="31"/>
      <c r="J74" s="31"/>
      <c r="K74" s="31"/>
      <c r="L74" s="31"/>
      <c r="M74" s="26">
        <f t="shared" si="2"/>
        <v>0</v>
      </c>
      <c r="N74" s="25" t="str">
        <f t="shared" si="3"/>
        <v/>
      </c>
      <c r="O74" s="35"/>
      <c r="P74" s="38">
        <f t="shared" si="4"/>
        <v>0</v>
      </c>
    </row>
    <row r="75" spans="1:16" ht="24.95" customHeight="1" x14ac:dyDescent="0.2">
      <c r="A75" s="126"/>
      <c r="B75" s="127"/>
      <c r="C75" s="128"/>
      <c r="D75" s="67"/>
      <c r="E75" s="103"/>
      <c r="F75" s="30"/>
      <c r="G75" s="31"/>
      <c r="H75" s="24">
        <f t="shared" si="1"/>
        <v>0</v>
      </c>
      <c r="I75" s="31"/>
      <c r="J75" s="31"/>
      <c r="K75" s="31"/>
      <c r="L75" s="31"/>
      <c r="M75" s="26">
        <f t="shared" si="2"/>
        <v>0</v>
      </c>
      <c r="N75" s="25" t="str">
        <f t="shared" si="3"/>
        <v/>
      </c>
      <c r="O75" s="35"/>
      <c r="P75" s="38">
        <f t="shared" si="4"/>
        <v>0</v>
      </c>
    </row>
    <row r="76" spans="1:16" ht="24.95" customHeight="1" x14ac:dyDescent="0.2">
      <c r="A76" s="126"/>
      <c r="B76" s="127"/>
      <c r="C76" s="128"/>
      <c r="D76" s="67"/>
      <c r="E76" s="103"/>
      <c r="F76" s="30"/>
      <c r="G76" s="31"/>
      <c r="H76" s="24">
        <f t="shared" si="1"/>
        <v>0</v>
      </c>
      <c r="I76" s="31"/>
      <c r="J76" s="31"/>
      <c r="K76" s="31"/>
      <c r="L76" s="31"/>
      <c r="M76" s="26">
        <f t="shared" si="2"/>
        <v>0</v>
      </c>
      <c r="N76" s="25" t="str">
        <f t="shared" si="3"/>
        <v/>
      </c>
      <c r="O76" s="35"/>
      <c r="P76" s="38">
        <f t="shared" si="4"/>
        <v>0</v>
      </c>
    </row>
    <row r="77" spans="1:16" ht="24.95" customHeight="1" x14ac:dyDescent="0.2">
      <c r="A77" s="126"/>
      <c r="B77" s="127"/>
      <c r="C77" s="128"/>
      <c r="D77" s="67"/>
      <c r="E77" s="103"/>
      <c r="F77" s="30"/>
      <c r="G77" s="31"/>
      <c r="H77" s="24">
        <f t="shared" si="1"/>
        <v>0</v>
      </c>
      <c r="I77" s="31"/>
      <c r="J77" s="31"/>
      <c r="K77" s="31"/>
      <c r="L77" s="31"/>
      <c r="M77" s="26">
        <f t="shared" si="2"/>
        <v>0</v>
      </c>
      <c r="N77" s="25" t="str">
        <f t="shared" si="3"/>
        <v/>
      </c>
      <c r="O77" s="35"/>
      <c r="P77" s="38">
        <f t="shared" si="4"/>
        <v>0</v>
      </c>
    </row>
    <row r="78" spans="1:16" ht="24.95" customHeight="1" x14ac:dyDescent="0.2">
      <c r="A78" s="126"/>
      <c r="B78" s="127"/>
      <c r="C78" s="128"/>
      <c r="D78" s="67"/>
      <c r="E78" s="103"/>
      <c r="F78" s="30"/>
      <c r="G78" s="31"/>
      <c r="H78" s="24">
        <f t="shared" si="1"/>
        <v>0</v>
      </c>
      <c r="I78" s="31"/>
      <c r="J78" s="31"/>
      <c r="K78" s="31"/>
      <c r="L78" s="31"/>
      <c r="M78" s="26">
        <f t="shared" si="2"/>
        <v>0</v>
      </c>
      <c r="N78" s="25" t="str">
        <f t="shared" si="3"/>
        <v/>
      </c>
      <c r="O78" s="35"/>
      <c r="P78" s="38">
        <f t="shared" si="4"/>
        <v>0</v>
      </c>
    </row>
    <row r="79" spans="1:16" ht="24.95" customHeight="1" x14ac:dyDescent="0.2">
      <c r="A79" s="126"/>
      <c r="B79" s="127"/>
      <c r="C79" s="128"/>
      <c r="D79" s="67"/>
      <c r="E79" s="103"/>
      <c r="F79" s="30"/>
      <c r="G79" s="31"/>
      <c r="H79" s="24">
        <f t="shared" si="1"/>
        <v>0</v>
      </c>
      <c r="I79" s="31"/>
      <c r="J79" s="31"/>
      <c r="K79" s="31"/>
      <c r="L79" s="31"/>
      <c r="M79" s="26">
        <f t="shared" si="2"/>
        <v>0</v>
      </c>
      <c r="N79" s="25" t="str">
        <f t="shared" si="3"/>
        <v/>
      </c>
      <c r="O79" s="35"/>
      <c r="P79" s="38">
        <f t="shared" si="4"/>
        <v>0</v>
      </c>
    </row>
    <row r="80" spans="1:16" ht="24.95" customHeight="1" x14ac:dyDescent="0.2">
      <c r="A80" s="126"/>
      <c r="B80" s="127"/>
      <c r="C80" s="128"/>
      <c r="D80" s="67"/>
      <c r="E80" s="103"/>
      <c r="F80" s="30"/>
      <c r="G80" s="31"/>
      <c r="H80" s="24">
        <f t="shared" si="1"/>
        <v>0</v>
      </c>
      <c r="I80" s="31"/>
      <c r="J80" s="31"/>
      <c r="K80" s="31"/>
      <c r="L80" s="31"/>
      <c r="M80" s="26">
        <f t="shared" si="2"/>
        <v>0</v>
      </c>
      <c r="N80" s="25" t="str">
        <f t="shared" si="3"/>
        <v/>
      </c>
      <c r="O80" s="35"/>
      <c r="P80" s="38">
        <f t="shared" si="4"/>
        <v>0</v>
      </c>
    </row>
    <row r="81" spans="1:16" ht="24.95" customHeight="1" x14ac:dyDescent="0.2">
      <c r="A81" s="126"/>
      <c r="B81" s="127"/>
      <c r="C81" s="128"/>
      <c r="D81" s="67"/>
      <c r="E81" s="103"/>
      <c r="F81" s="30"/>
      <c r="G81" s="31"/>
      <c r="H81" s="24">
        <f t="shared" si="1"/>
        <v>0</v>
      </c>
      <c r="I81" s="31"/>
      <c r="J81" s="31"/>
      <c r="K81" s="31"/>
      <c r="L81" s="31"/>
      <c r="M81" s="26">
        <f t="shared" si="2"/>
        <v>0</v>
      </c>
      <c r="N81" s="25" t="str">
        <f t="shared" si="3"/>
        <v/>
      </c>
      <c r="O81" s="35"/>
      <c r="P81" s="38">
        <f t="shared" si="4"/>
        <v>0</v>
      </c>
    </row>
    <row r="82" spans="1:16" ht="24.95" customHeight="1" x14ac:dyDescent="0.2">
      <c r="A82" s="126"/>
      <c r="B82" s="127"/>
      <c r="C82" s="128"/>
      <c r="D82" s="67"/>
      <c r="E82" s="103"/>
      <c r="F82" s="30"/>
      <c r="G82" s="31"/>
      <c r="H82" s="24">
        <f t="shared" si="1"/>
        <v>0</v>
      </c>
      <c r="I82" s="31"/>
      <c r="J82" s="31"/>
      <c r="K82" s="31"/>
      <c r="L82" s="31"/>
      <c r="M82" s="26">
        <f t="shared" si="2"/>
        <v>0</v>
      </c>
      <c r="N82" s="25" t="str">
        <f t="shared" si="3"/>
        <v/>
      </c>
      <c r="O82" s="35"/>
      <c r="P82" s="38">
        <f t="shared" si="4"/>
        <v>0</v>
      </c>
    </row>
    <row r="83" spans="1:16" ht="24.95" customHeight="1" x14ac:dyDescent="0.2">
      <c r="A83" s="126"/>
      <c r="B83" s="127"/>
      <c r="C83" s="128"/>
      <c r="D83" s="67"/>
      <c r="E83" s="103"/>
      <c r="F83" s="30"/>
      <c r="G83" s="31"/>
      <c r="H83" s="24">
        <f t="shared" si="1"/>
        <v>0</v>
      </c>
      <c r="I83" s="31"/>
      <c r="J83" s="31"/>
      <c r="K83" s="31"/>
      <c r="L83" s="31"/>
      <c r="M83" s="26">
        <f t="shared" si="2"/>
        <v>0</v>
      </c>
      <c r="N83" s="25" t="str">
        <f t="shared" si="3"/>
        <v/>
      </c>
      <c r="O83" s="35"/>
      <c r="P83" s="38">
        <f t="shared" si="4"/>
        <v>0</v>
      </c>
    </row>
    <row r="84" spans="1:16" ht="24.95" customHeight="1" x14ac:dyDescent="0.2">
      <c r="A84" s="126"/>
      <c r="B84" s="127"/>
      <c r="C84" s="128"/>
      <c r="D84" s="67"/>
      <c r="E84" s="103"/>
      <c r="F84" s="30"/>
      <c r="G84" s="31"/>
      <c r="H84" s="24">
        <f t="shared" ref="H84:H129" si="5">ROUNDDOWN(F84*G84,2)</f>
        <v>0</v>
      </c>
      <c r="I84" s="31"/>
      <c r="J84" s="31"/>
      <c r="K84" s="31"/>
      <c r="L84" s="31"/>
      <c r="M84" s="26">
        <f t="shared" ref="M84:M129" si="6">SUM(I84:L84)</f>
        <v>0</v>
      </c>
      <c r="N84" s="25" t="str">
        <f t="shared" ref="N84:N129" si="7">IF(ROUNDDOWN(F84*G84,2)-ROUNDDOWN(SUM(I84:L84),2)=0,"","zlý súčet")</f>
        <v/>
      </c>
      <c r="O84" s="35"/>
      <c r="P84" s="38">
        <f t="shared" ref="P84:P129" si="8">M84-O84</f>
        <v>0</v>
      </c>
    </row>
    <row r="85" spans="1:16" ht="24.95" customHeight="1" x14ac:dyDescent="0.2">
      <c r="A85" s="126"/>
      <c r="B85" s="127"/>
      <c r="C85" s="128"/>
      <c r="D85" s="67"/>
      <c r="E85" s="103"/>
      <c r="F85" s="30"/>
      <c r="G85" s="31"/>
      <c r="H85" s="24">
        <f t="shared" si="5"/>
        <v>0</v>
      </c>
      <c r="I85" s="31"/>
      <c r="J85" s="31"/>
      <c r="K85" s="31"/>
      <c r="L85" s="31"/>
      <c r="M85" s="26">
        <f t="shared" si="6"/>
        <v>0</v>
      </c>
      <c r="N85" s="25" t="str">
        <f t="shared" si="7"/>
        <v/>
      </c>
      <c r="O85" s="35"/>
      <c r="P85" s="38">
        <f t="shared" si="8"/>
        <v>0</v>
      </c>
    </row>
    <row r="86" spans="1:16" ht="24.95" customHeight="1" x14ac:dyDescent="0.2">
      <c r="A86" s="126"/>
      <c r="B86" s="127"/>
      <c r="C86" s="128"/>
      <c r="D86" s="67"/>
      <c r="E86" s="103"/>
      <c r="F86" s="30"/>
      <c r="G86" s="31"/>
      <c r="H86" s="24">
        <f t="shared" si="5"/>
        <v>0</v>
      </c>
      <c r="I86" s="31"/>
      <c r="J86" s="31"/>
      <c r="K86" s="31"/>
      <c r="L86" s="31"/>
      <c r="M86" s="26">
        <f t="shared" si="6"/>
        <v>0</v>
      </c>
      <c r="N86" s="25" t="str">
        <f t="shared" si="7"/>
        <v/>
      </c>
      <c r="O86" s="35"/>
      <c r="P86" s="38">
        <f t="shared" si="8"/>
        <v>0</v>
      </c>
    </row>
    <row r="87" spans="1:16" ht="24.95" customHeight="1" x14ac:dyDescent="0.2">
      <c r="A87" s="126"/>
      <c r="B87" s="127"/>
      <c r="C87" s="128"/>
      <c r="D87" s="67"/>
      <c r="E87" s="103"/>
      <c r="F87" s="30"/>
      <c r="G87" s="31"/>
      <c r="H87" s="24">
        <f t="shared" si="5"/>
        <v>0</v>
      </c>
      <c r="I87" s="31"/>
      <c r="J87" s="31"/>
      <c r="K87" s="31"/>
      <c r="L87" s="31"/>
      <c r="M87" s="26">
        <f t="shared" si="6"/>
        <v>0</v>
      </c>
      <c r="N87" s="25" t="str">
        <f t="shared" si="7"/>
        <v/>
      </c>
      <c r="O87" s="35"/>
      <c r="P87" s="38">
        <f t="shared" si="8"/>
        <v>0</v>
      </c>
    </row>
    <row r="88" spans="1:16" ht="24.95" customHeight="1" x14ac:dyDescent="0.2">
      <c r="A88" s="126"/>
      <c r="B88" s="127"/>
      <c r="C88" s="128"/>
      <c r="D88" s="67"/>
      <c r="E88" s="103"/>
      <c r="F88" s="30"/>
      <c r="G88" s="31"/>
      <c r="H88" s="24">
        <f t="shared" si="5"/>
        <v>0</v>
      </c>
      <c r="I88" s="31"/>
      <c r="J88" s="31"/>
      <c r="K88" s="31"/>
      <c r="L88" s="31"/>
      <c r="M88" s="26">
        <f t="shared" si="6"/>
        <v>0</v>
      </c>
      <c r="N88" s="25" t="str">
        <f t="shared" si="7"/>
        <v/>
      </c>
      <c r="O88" s="35"/>
      <c r="P88" s="38">
        <f t="shared" si="8"/>
        <v>0</v>
      </c>
    </row>
    <row r="89" spans="1:16" ht="24.95" customHeight="1" x14ac:dyDescent="0.2">
      <c r="A89" s="126"/>
      <c r="B89" s="127"/>
      <c r="C89" s="128"/>
      <c r="D89" s="67"/>
      <c r="E89" s="103"/>
      <c r="F89" s="30"/>
      <c r="G89" s="31"/>
      <c r="H89" s="24">
        <f t="shared" si="5"/>
        <v>0</v>
      </c>
      <c r="I89" s="31"/>
      <c r="J89" s="31"/>
      <c r="K89" s="31"/>
      <c r="L89" s="31"/>
      <c r="M89" s="26">
        <f t="shared" si="6"/>
        <v>0</v>
      </c>
      <c r="N89" s="25" t="str">
        <f t="shared" si="7"/>
        <v/>
      </c>
      <c r="O89" s="35"/>
      <c r="P89" s="38">
        <f t="shared" si="8"/>
        <v>0</v>
      </c>
    </row>
    <row r="90" spans="1:16" ht="24.95" customHeight="1" x14ac:dyDescent="0.2">
      <c r="A90" s="126"/>
      <c r="B90" s="127"/>
      <c r="C90" s="128"/>
      <c r="D90" s="67"/>
      <c r="E90" s="103"/>
      <c r="F90" s="30"/>
      <c r="G90" s="31"/>
      <c r="H90" s="24">
        <f t="shared" si="5"/>
        <v>0</v>
      </c>
      <c r="I90" s="31"/>
      <c r="J90" s="31"/>
      <c r="K90" s="31"/>
      <c r="L90" s="31"/>
      <c r="M90" s="26">
        <f t="shared" si="6"/>
        <v>0</v>
      </c>
      <c r="N90" s="25" t="str">
        <f t="shared" si="7"/>
        <v/>
      </c>
      <c r="O90" s="35"/>
      <c r="P90" s="38">
        <f t="shared" si="8"/>
        <v>0</v>
      </c>
    </row>
    <row r="91" spans="1:16" ht="24.95" customHeight="1" x14ac:dyDescent="0.2">
      <c r="A91" s="126"/>
      <c r="B91" s="127"/>
      <c r="C91" s="128"/>
      <c r="D91" s="67"/>
      <c r="E91" s="103"/>
      <c r="F91" s="30"/>
      <c r="G91" s="31"/>
      <c r="H91" s="24">
        <f t="shared" si="5"/>
        <v>0</v>
      </c>
      <c r="I91" s="31"/>
      <c r="J91" s="31"/>
      <c r="K91" s="31"/>
      <c r="L91" s="31"/>
      <c r="M91" s="26">
        <f t="shared" si="6"/>
        <v>0</v>
      </c>
      <c r="N91" s="25" t="str">
        <f t="shared" si="7"/>
        <v/>
      </c>
      <c r="O91" s="35"/>
      <c r="P91" s="38">
        <f t="shared" si="8"/>
        <v>0</v>
      </c>
    </row>
    <row r="92" spans="1:16" ht="24.95" customHeight="1" x14ac:dyDescent="0.2">
      <c r="A92" s="126"/>
      <c r="B92" s="127"/>
      <c r="C92" s="128"/>
      <c r="D92" s="67"/>
      <c r="E92" s="103"/>
      <c r="F92" s="30"/>
      <c r="G92" s="31"/>
      <c r="H92" s="24">
        <f t="shared" si="5"/>
        <v>0</v>
      </c>
      <c r="I92" s="31"/>
      <c r="J92" s="31"/>
      <c r="K92" s="31"/>
      <c r="L92" s="31"/>
      <c r="M92" s="26">
        <f t="shared" si="6"/>
        <v>0</v>
      </c>
      <c r="N92" s="25" t="str">
        <f t="shared" si="7"/>
        <v/>
      </c>
      <c r="O92" s="35"/>
      <c r="P92" s="38">
        <f t="shared" si="8"/>
        <v>0</v>
      </c>
    </row>
    <row r="93" spans="1:16" ht="24.95" customHeight="1" x14ac:dyDescent="0.2">
      <c r="A93" s="126"/>
      <c r="B93" s="127"/>
      <c r="C93" s="128"/>
      <c r="D93" s="67"/>
      <c r="E93" s="103"/>
      <c r="F93" s="30"/>
      <c r="G93" s="31"/>
      <c r="H93" s="24">
        <f t="shared" si="5"/>
        <v>0</v>
      </c>
      <c r="I93" s="31"/>
      <c r="J93" s="31"/>
      <c r="K93" s="31"/>
      <c r="L93" s="31"/>
      <c r="M93" s="26">
        <f t="shared" si="6"/>
        <v>0</v>
      </c>
      <c r="N93" s="25" t="str">
        <f t="shared" si="7"/>
        <v/>
      </c>
      <c r="O93" s="35"/>
      <c r="P93" s="38">
        <f t="shared" si="8"/>
        <v>0</v>
      </c>
    </row>
    <row r="94" spans="1:16" ht="24.95" customHeight="1" x14ac:dyDescent="0.2">
      <c r="A94" s="126"/>
      <c r="B94" s="127"/>
      <c r="C94" s="128"/>
      <c r="D94" s="67"/>
      <c r="E94" s="103"/>
      <c r="F94" s="30"/>
      <c r="G94" s="31"/>
      <c r="H94" s="24">
        <f t="shared" si="5"/>
        <v>0</v>
      </c>
      <c r="I94" s="31"/>
      <c r="J94" s="31"/>
      <c r="K94" s="31"/>
      <c r="L94" s="31"/>
      <c r="M94" s="26">
        <f t="shared" si="6"/>
        <v>0</v>
      </c>
      <c r="N94" s="25" t="str">
        <f t="shared" si="7"/>
        <v/>
      </c>
      <c r="O94" s="35"/>
      <c r="P94" s="38">
        <f t="shared" si="8"/>
        <v>0</v>
      </c>
    </row>
    <row r="95" spans="1:16" ht="24.95" customHeight="1" x14ac:dyDescent="0.2">
      <c r="A95" s="126"/>
      <c r="B95" s="127"/>
      <c r="C95" s="128"/>
      <c r="D95" s="67"/>
      <c r="E95" s="103"/>
      <c r="F95" s="30"/>
      <c r="G95" s="31"/>
      <c r="H95" s="24">
        <f t="shared" si="5"/>
        <v>0</v>
      </c>
      <c r="I95" s="31"/>
      <c r="J95" s="31"/>
      <c r="K95" s="31"/>
      <c r="L95" s="31"/>
      <c r="M95" s="26">
        <f t="shared" si="6"/>
        <v>0</v>
      </c>
      <c r="N95" s="25" t="str">
        <f t="shared" si="7"/>
        <v/>
      </c>
      <c r="O95" s="35"/>
      <c r="P95" s="38">
        <f t="shared" si="8"/>
        <v>0</v>
      </c>
    </row>
    <row r="96" spans="1:16" ht="24.95" customHeight="1" x14ac:dyDescent="0.2">
      <c r="A96" s="126"/>
      <c r="B96" s="127"/>
      <c r="C96" s="128"/>
      <c r="D96" s="67"/>
      <c r="E96" s="103"/>
      <c r="F96" s="30"/>
      <c r="G96" s="31"/>
      <c r="H96" s="24">
        <f t="shared" si="5"/>
        <v>0</v>
      </c>
      <c r="I96" s="31"/>
      <c r="J96" s="31"/>
      <c r="K96" s="31"/>
      <c r="L96" s="31"/>
      <c r="M96" s="26">
        <f t="shared" si="6"/>
        <v>0</v>
      </c>
      <c r="N96" s="25" t="str">
        <f t="shared" si="7"/>
        <v/>
      </c>
      <c r="O96" s="35"/>
      <c r="P96" s="38">
        <f t="shared" si="8"/>
        <v>0</v>
      </c>
    </row>
    <row r="97" spans="1:16" ht="24.95" customHeight="1" x14ac:dyDescent="0.2">
      <c r="A97" s="126"/>
      <c r="B97" s="127"/>
      <c r="C97" s="128"/>
      <c r="D97" s="67"/>
      <c r="E97" s="103"/>
      <c r="F97" s="30"/>
      <c r="G97" s="31"/>
      <c r="H97" s="24">
        <f t="shared" si="5"/>
        <v>0</v>
      </c>
      <c r="I97" s="31"/>
      <c r="J97" s="31"/>
      <c r="K97" s="31"/>
      <c r="L97" s="31"/>
      <c r="M97" s="26">
        <f t="shared" si="6"/>
        <v>0</v>
      </c>
      <c r="N97" s="25" t="str">
        <f t="shared" si="7"/>
        <v/>
      </c>
      <c r="O97" s="35"/>
      <c r="P97" s="38">
        <f t="shared" si="8"/>
        <v>0</v>
      </c>
    </row>
    <row r="98" spans="1:16" ht="24.95" customHeight="1" x14ac:dyDescent="0.2">
      <c r="A98" s="126"/>
      <c r="B98" s="127"/>
      <c r="C98" s="128"/>
      <c r="D98" s="67"/>
      <c r="E98" s="103"/>
      <c r="F98" s="30"/>
      <c r="G98" s="31"/>
      <c r="H98" s="24">
        <f t="shared" si="5"/>
        <v>0</v>
      </c>
      <c r="I98" s="31"/>
      <c r="J98" s="31"/>
      <c r="K98" s="31"/>
      <c r="L98" s="31"/>
      <c r="M98" s="26">
        <f t="shared" si="6"/>
        <v>0</v>
      </c>
      <c r="N98" s="25" t="str">
        <f t="shared" si="7"/>
        <v/>
      </c>
      <c r="O98" s="35"/>
      <c r="P98" s="38">
        <f t="shared" si="8"/>
        <v>0</v>
      </c>
    </row>
    <row r="99" spans="1:16" ht="24.95" customHeight="1" x14ac:dyDescent="0.2">
      <c r="A99" s="126"/>
      <c r="B99" s="127"/>
      <c r="C99" s="128"/>
      <c r="D99" s="67"/>
      <c r="E99" s="103"/>
      <c r="F99" s="30"/>
      <c r="G99" s="31"/>
      <c r="H99" s="24">
        <f t="shared" si="5"/>
        <v>0</v>
      </c>
      <c r="I99" s="31"/>
      <c r="J99" s="31"/>
      <c r="K99" s="31"/>
      <c r="L99" s="31"/>
      <c r="M99" s="26">
        <f t="shared" si="6"/>
        <v>0</v>
      </c>
      <c r="N99" s="25" t="str">
        <f t="shared" si="7"/>
        <v/>
      </c>
      <c r="O99" s="35"/>
      <c r="P99" s="38">
        <f t="shared" si="8"/>
        <v>0</v>
      </c>
    </row>
    <row r="100" spans="1:16" ht="24.95" customHeight="1" x14ac:dyDescent="0.2">
      <c r="A100" s="126"/>
      <c r="B100" s="127"/>
      <c r="C100" s="128"/>
      <c r="D100" s="67"/>
      <c r="E100" s="103"/>
      <c r="F100" s="30"/>
      <c r="G100" s="31"/>
      <c r="H100" s="24">
        <f t="shared" si="5"/>
        <v>0</v>
      </c>
      <c r="I100" s="31"/>
      <c r="J100" s="31"/>
      <c r="K100" s="31"/>
      <c r="L100" s="31"/>
      <c r="M100" s="26">
        <f t="shared" si="6"/>
        <v>0</v>
      </c>
      <c r="N100" s="25" t="str">
        <f t="shared" si="7"/>
        <v/>
      </c>
      <c r="O100" s="35"/>
      <c r="P100" s="38">
        <f t="shared" si="8"/>
        <v>0</v>
      </c>
    </row>
    <row r="101" spans="1:16" ht="24.95" customHeight="1" x14ac:dyDescent="0.2">
      <c r="A101" s="126"/>
      <c r="B101" s="127"/>
      <c r="C101" s="128"/>
      <c r="D101" s="67"/>
      <c r="E101" s="103"/>
      <c r="F101" s="30"/>
      <c r="G101" s="31"/>
      <c r="H101" s="24">
        <f t="shared" si="5"/>
        <v>0</v>
      </c>
      <c r="I101" s="31"/>
      <c r="J101" s="31"/>
      <c r="K101" s="31"/>
      <c r="L101" s="31"/>
      <c r="M101" s="26">
        <f t="shared" si="6"/>
        <v>0</v>
      </c>
      <c r="N101" s="25" t="str">
        <f t="shared" si="7"/>
        <v/>
      </c>
      <c r="O101" s="35"/>
      <c r="P101" s="38">
        <f t="shared" si="8"/>
        <v>0</v>
      </c>
    </row>
    <row r="102" spans="1:16" ht="24.95" customHeight="1" x14ac:dyDescent="0.2">
      <c r="A102" s="126"/>
      <c r="B102" s="127"/>
      <c r="C102" s="128"/>
      <c r="D102" s="67"/>
      <c r="E102" s="103"/>
      <c r="F102" s="30"/>
      <c r="G102" s="31"/>
      <c r="H102" s="24">
        <f t="shared" si="5"/>
        <v>0</v>
      </c>
      <c r="I102" s="31"/>
      <c r="J102" s="31"/>
      <c r="K102" s="31"/>
      <c r="L102" s="31"/>
      <c r="M102" s="26">
        <f t="shared" si="6"/>
        <v>0</v>
      </c>
      <c r="N102" s="25" t="str">
        <f t="shared" si="7"/>
        <v/>
      </c>
      <c r="O102" s="35"/>
      <c r="P102" s="38">
        <f t="shared" si="8"/>
        <v>0</v>
      </c>
    </row>
    <row r="103" spans="1:16" ht="24.95" customHeight="1" x14ac:dyDescent="0.2">
      <c r="A103" s="126"/>
      <c r="B103" s="127"/>
      <c r="C103" s="128"/>
      <c r="D103" s="67"/>
      <c r="E103" s="103"/>
      <c r="F103" s="30"/>
      <c r="G103" s="31"/>
      <c r="H103" s="24">
        <f t="shared" si="5"/>
        <v>0</v>
      </c>
      <c r="I103" s="31"/>
      <c r="J103" s="31"/>
      <c r="K103" s="31"/>
      <c r="L103" s="31"/>
      <c r="M103" s="26">
        <f t="shared" si="6"/>
        <v>0</v>
      </c>
      <c r="N103" s="25" t="str">
        <f t="shared" si="7"/>
        <v/>
      </c>
      <c r="O103" s="35"/>
      <c r="P103" s="38">
        <f t="shared" si="8"/>
        <v>0</v>
      </c>
    </row>
    <row r="104" spans="1:16" ht="24.95" customHeight="1" x14ac:dyDescent="0.2">
      <c r="A104" s="126"/>
      <c r="B104" s="127"/>
      <c r="C104" s="128"/>
      <c r="D104" s="67"/>
      <c r="E104" s="103"/>
      <c r="F104" s="30"/>
      <c r="G104" s="31"/>
      <c r="H104" s="24">
        <f t="shared" si="5"/>
        <v>0</v>
      </c>
      <c r="I104" s="31"/>
      <c r="J104" s="31"/>
      <c r="K104" s="31"/>
      <c r="L104" s="31"/>
      <c r="M104" s="26">
        <f t="shared" si="6"/>
        <v>0</v>
      </c>
      <c r="N104" s="25" t="str">
        <f t="shared" si="7"/>
        <v/>
      </c>
      <c r="O104" s="35"/>
      <c r="P104" s="38">
        <f t="shared" si="8"/>
        <v>0</v>
      </c>
    </row>
    <row r="105" spans="1:16" ht="24.95" customHeight="1" x14ac:dyDescent="0.2">
      <c r="A105" s="126"/>
      <c r="B105" s="127"/>
      <c r="C105" s="128"/>
      <c r="D105" s="67"/>
      <c r="E105" s="103"/>
      <c r="F105" s="30"/>
      <c r="G105" s="31"/>
      <c r="H105" s="24">
        <f t="shared" si="5"/>
        <v>0</v>
      </c>
      <c r="I105" s="31"/>
      <c r="J105" s="31"/>
      <c r="K105" s="31"/>
      <c r="L105" s="31"/>
      <c r="M105" s="26">
        <f t="shared" si="6"/>
        <v>0</v>
      </c>
      <c r="N105" s="25" t="str">
        <f t="shared" si="7"/>
        <v/>
      </c>
      <c r="O105" s="35"/>
      <c r="P105" s="38">
        <f t="shared" si="8"/>
        <v>0</v>
      </c>
    </row>
    <row r="106" spans="1:16" ht="24.95" customHeight="1" x14ac:dyDescent="0.2">
      <c r="A106" s="126"/>
      <c r="B106" s="127"/>
      <c r="C106" s="128"/>
      <c r="D106" s="67"/>
      <c r="E106" s="103"/>
      <c r="F106" s="30"/>
      <c r="G106" s="31"/>
      <c r="H106" s="24">
        <f t="shared" si="5"/>
        <v>0</v>
      </c>
      <c r="I106" s="31"/>
      <c r="J106" s="31"/>
      <c r="K106" s="31"/>
      <c r="L106" s="31"/>
      <c r="M106" s="26">
        <f t="shared" si="6"/>
        <v>0</v>
      </c>
      <c r="N106" s="25" t="str">
        <f t="shared" si="7"/>
        <v/>
      </c>
      <c r="O106" s="35"/>
      <c r="P106" s="38">
        <f t="shared" si="8"/>
        <v>0</v>
      </c>
    </row>
    <row r="107" spans="1:16" ht="24.95" customHeight="1" x14ac:dyDescent="0.2">
      <c r="A107" s="126"/>
      <c r="B107" s="127"/>
      <c r="C107" s="128"/>
      <c r="D107" s="67"/>
      <c r="E107" s="103"/>
      <c r="F107" s="30"/>
      <c r="G107" s="31"/>
      <c r="H107" s="24">
        <f t="shared" si="5"/>
        <v>0</v>
      </c>
      <c r="I107" s="31"/>
      <c r="J107" s="31"/>
      <c r="K107" s="31"/>
      <c r="L107" s="31"/>
      <c r="M107" s="26">
        <f t="shared" si="6"/>
        <v>0</v>
      </c>
      <c r="N107" s="25" t="str">
        <f t="shared" si="7"/>
        <v/>
      </c>
      <c r="O107" s="35"/>
      <c r="P107" s="38">
        <f t="shared" si="8"/>
        <v>0</v>
      </c>
    </row>
    <row r="108" spans="1:16" ht="24.95" customHeight="1" x14ac:dyDescent="0.2">
      <c r="A108" s="126"/>
      <c r="B108" s="127"/>
      <c r="C108" s="128"/>
      <c r="D108" s="67"/>
      <c r="E108" s="103"/>
      <c r="F108" s="30"/>
      <c r="G108" s="31"/>
      <c r="H108" s="24">
        <f t="shared" si="5"/>
        <v>0</v>
      </c>
      <c r="I108" s="31"/>
      <c r="J108" s="31"/>
      <c r="K108" s="31"/>
      <c r="L108" s="31"/>
      <c r="M108" s="26">
        <f t="shared" si="6"/>
        <v>0</v>
      </c>
      <c r="N108" s="25" t="str">
        <f t="shared" si="7"/>
        <v/>
      </c>
      <c r="O108" s="35"/>
      <c r="P108" s="38">
        <f t="shared" si="8"/>
        <v>0</v>
      </c>
    </row>
    <row r="109" spans="1:16" ht="24.95" customHeight="1" x14ac:dyDescent="0.2">
      <c r="A109" s="126"/>
      <c r="B109" s="127"/>
      <c r="C109" s="128"/>
      <c r="D109" s="67"/>
      <c r="E109" s="103"/>
      <c r="F109" s="30"/>
      <c r="G109" s="31"/>
      <c r="H109" s="24">
        <f t="shared" si="5"/>
        <v>0</v>
      </c>
      <c r="I109" s="31"/>
      <c r="J109" s="31"/>
      <c r="K109" s="31"/>
      <c r="L109" s="31"/>
      <c r="M109" s="26">
        <f t="shared" si="6"/>
        <v>0</v>
      </c>
      <c r="N109" s="25" t="str">
        <f t="shared" si="7"/>
        <v/>
      </c>
      <c r="O109" s="35"/>
      <c r="P109" s="38">
        <f t="shared" si="8"/>
        <v>0</v>
      </c>
    </row>
    <row r="110" spans="1:16" ht="24.95" customHeight="1" x14ac:dyDescent="0.2">
      <c r="A110" s="126"/>
      <c r="B110" s="127"/>
      <c r="C110" s="128"/>
      <c r="D110" s="67"/>
      <c r="E110" s="103"/>
      <c r="F110" s="30"/>
      <c r="G110" s="31"/>
      <c r="H110" s="24">
        <f t="shared" si="5"/>
        <v>0</v>
      </c>
      <c r="I110" s="31"/>
      <c r="J110" s="31"/>
      <c r="K110" s="31"/>
      <c r="L110" s="31"/>
      <c r="M110" s="26">
        <f t="shared" si="6"/>
        <v>0</v>
      </c>
      <c r="N110" s="25" t="str">
        <f t="shared" si="7"/>
        <v/>
      </c>
      <c r="O110" s="35"/>
      <c r="P110" s="38">
        <f t="shared" si="8"/>
        <v>0</v>
      </c>
    </row>
    <row r="111" spans="1:16" ht="24.95" customHeight="1" x14ac:dyDescent="0.2">
      <c r="A111" s="126"/>
      <c r="B111" s="127"/>
      <c r="C111" s="128"/>
      <c r="D111" s="67"/>
      <c r="E111" s="103"/>
      <c r="F111" s="30"/>
      <c r="G111" s="31"/>
      <c r="H111" s="24">
        <f t="shared" si="5"/>
        <v>0</v>
      </c>
      <c r="I111" s="31"/>
      <c r="J111" s="31"/>
      <c r="K111" s="31"/>
      <c r="L111" s="31"/>
      <c r="M111" s="26">
        <f t="shared" si="6"/>
        <v>0</v>
      </c>
      <c r="N111" s="25" t="str">
        <f t="shared" si="7"/>
        <v/>
      </c>
      <c r="O111" s="35"/>
      <c r="P111" s="38">
        <f t="shared" si="8"/>
        <v>0</v>
      </c>
    </row>
    <row r="112" spans="1:16" ht="24.95" customHeight="1" x14ac:dyDescent="0.2">
      <c r="A112" s="126"/>
      <c r="B112" s="127"/>
      <c r="C112" s="128"/>
      <c r="D112" s="67"/>
      <c r="E112" s="103"/>
      <c r="F112" s="30"/>
      <c r="G112" s="31"/>
      <c r="H112" s="24">
        <f t="shared" si="5"/>
        <v>0</v>
      </c>
      <c r="I112" s="31"/>
      <c r="J112" s="31"/>
      <c r="K112" s="31"/>
      <c r="L112" s="31"/>
      <c r="M112" s="26">
        <f t="shared" si="6"/>
        <v>0</v>
      </c>
      <c r="N112" s="25" t="str">
        <f t="shared" si="7"/>
        <v/>
      </c>
      <c r="O112" s="35"/>
      <c r="P112" s="38">
        <f t="shared" si="8"/>
        <v>0</v>
      </c>
    </row>
    <row r="113" spans="1:16" ht="24.95" customHeight="1" x14ac:dyDescent="0.2">
      <c r="A113" s="126"/>
      <c r="B113" s="127"/>
      <c r="C113" s="128"/>
      <c r="D113" s="67"/>
      <c r="E113" s="103"/>
      <c r="F113" s="30"/>
      <c r="G113" s="31"/>
      <c r="H113" s="24">
        <f t="shared" si="5"/>
        <v>0</v>
      </c>
      <c r="I113" s="31"/>
      <c r="J113" s="31"/>
      <c r="K113" s="31"/>
      <c r="L113" s="31"/>
      <c r="M113" s="26">
        <f t="shared" si="6"/>
        <v>0</v>
      </c>
      <c r="N113" s="25" t="str">
        <f t="shared" si="7"/>
        <v/>
      </c>
      <c r="O113" s="35"/>
      <c r="P113" s="38">
        <f t="shared" si="8"/>
        <v>0</v>
      </c>
    </row>
    <row r="114" spans="1:16" ht="24.95" customHeight="1" x14ac:dyDescent="0.2">
      <c r="A114" s="126"/>
      <c r="B114" s="127"/>
      <c r="C114" s="128"/>
      <c r="D114" s="67"/>
      <c r="E114" s="103"/>
      <c r="F114" s="30"/>
      <c r="G114" s="31"/>
      <c r="H114" s="24">
        <f t="shared" si="5"/>
        <v>0</v>
      </c>
      <c r="I114" s="31"/>
      <c r="J114" s="31"/>
      <c r="K114" s="31"/>
      <c r="L114" s="31"/>
      <c r="M114" s="26">
        <f t="shared" si="6"/>
        <v>0</v>
      </c>
      <c r="N114" s="25" t="str">
        <f t="shared" si="7"/>
        <v/>
      </c>
      <c r="O114" s="35"/>
      <c r="P114" s="38">
        <f t="shared" si="8"/>
        <v>0</v>
      </c>
    </row>
    <row r="115" spans="1:16" ht="24.95" customHeight="1" x14ac:dyDescent="0.2">
      <c r="A115" s="126"/>
      <c r="B115" s="127"/>
      <c r="C115" s="128"/>
      <c r="D115" s="67"/>
      <c r="E115" s="103"/>
      <c r="F115" s="30"/>
      <c r="G115" s="31"/>
      <c r="H115" s="24">
        <f t="shared" si="5"/>
        <v>0</v>
      </c>
      <c r="I115" s="31"/>
      <c r="J115" s="31"/>
      <c r="K115" s="31"/>
      <c r="L115" s="31"/>
      <c r="M115" s="26">
        <f t="shared" si="6"/>
        <v>0</v>
      </c>
      <c r="N115" s="25" t="str">
        <f t="shared" si="7"/>
        <v/>
      </c>
      <c r="O115" s="35"/>
      <c r="P115" s="38">
        <f t="shared" si="8"/>
        <v>0</v>
      </c>
    </row>
    <row r="116" spans="1:16" ht="24.95" customHeight="1" x14ac:dyDescent="0.2">
      <c r="A116" s="126"/>
      <c r="B116" s="127"/>
      <c r="C116" s="128"/>
      <c r="D116" s="67"/>
      <c r="E116" s="103"/>
      <c r="F116" s="30"/>
      <c r="G116" s="31"/>
      <c r="H116" s="24">
        <f t="shared" si="5"/>
        <v>0</v>
      </c>
      <c r="I116" s="31"/>
      <c r="J116" s="31"/>
      <c r="K116" s="31"/>
      <c r="L116" s="31"/>
      <c r="M116" s="26">
        <f t="shared" si="6"/>
        <v>0</v>
      </c>
      <c r="N116" s="25" t="str">
        <f t="shared" si="7"/>
        <v/>
      </c>
      <c r="O116" s="35"/>
      <c r="P116" s="38">
        <f t="shared" si="8"/>
        <v>0</v>
      </c>
    </row>
    <row r="117" spans="1:16" ht="24.95" customHeight="1" x14ac:dyDescent="0.2">
      <c r="A117" s="126"/>
      <c r="B117" s="127"/>
      <c r="C117" s="128"/>
      <c r="D117" s="67"/>
      <c r="E117" s="103"/>
      <c r="F117" s="30"/>
      <c r="G117" s="31"/>
      <c r="H117" s="24">
        <f t="shared" si="5"/>
        <v>0</v>
      </c>
      <c r="I117" s="31"/>
      <c r="J117" s="31"/>
      <c r="K117" s="31"/>
      <c r="L117" s="31"/>
      <c r="M117" s="26">
        <f t="shared" si="6"/>
        <v>0</v>
      </c>
      <c r="N117" s="25" t="str">
        <f t="shared" si="7"/>
        <v/>
      </c>
      <c r="O117" s="35"/>
      <c r="P117" s="38">
        <f t="shared" si="8"/>
        <v>0</v>
      </c>
    </row>
    <row r="118" spans="1:16" ht="24.95" customHeight="1" x14ac:dyDescent="0.2">
      <c r="A118" s="126"/>
      <c r="B118" s="127"/>
      <c r="C118" s="128"/>
      <c r="D118" s="67"/>
      <c r="E118" s="103"/>
      <c r="F118" s="30"/>
      <c r="G118" s="31"/>
      <c r="H118" s="24">
        <f t="shared" si="5"/>
        <v>0</v>
      </c>
      <c r="I118" s="31"/>
      <c r="J118" s="31"/>
      <c r="K118" s="31"/>
      <c r="L118" s="31"/>
      <c r="M118" s="26">
        <f t="shared" si="6"/>
        <v>0</v>
      </c>
      <c r="N118" s="25" t="str">
        <f t="shared" si="7"/>
        <v/>
      </c>
      <c r="O118" s="35"/>
      <c r="P118" s="38">
        <f t="shared" si="8"/>
        <v>0</v>
      </c>
    </row>
    <row r="119" spans="1:16" ht="24.95" customHeight="1" x14ac:dyDescent="0.2">
      <c r="A119" s="126"/>
      <c r="B119" s="127"/>
      <c r="C119" s="128"/>
      <c r="D119" s="67"/>
      <c r="E119" s="103"/>
      <c r="F119" s="30"/>
      <c r="G119" s="31"/>
      <c r="H119" s="24">
        <f t="shared" si="5"/>
        <v>0</v>
      </c>
      <c r="I119" s="31"/>
      <c r="J119" s="31"/>
      <c r="K119" s="31"/>
      <c r="L119" s="31"/>
      <c r="M119" s="26">
        <f t="shared" si="6"/>
        <v>0</v>
      </c>
      <c r="N119" s="25" t="str">
        <f t="shared" si="7"/>
        <v/>
      </c>
      <c r="O119" s="35"/>
      <c r="P119" s="38">
        <f t="shared" si="8"/>
        <v>0</v>
      </c>
    </row>
    <row r="120" spans="1:16" ht="24.95" customHeight="1" x14ac:dyDescent="0.2">
      <c r="A120" s="126"/>
      <c r="B120" s="127"/>
      <c r="C120" s="128"/>
      <c r="D120" s="67"/>
      <c r="E120" s="103"/>
      <c r="F120" s="30"/>
      <c r="G120" s="31"/>
      <c r="H120" s="24">
        <f t="shared" si="5"/>
        <v>0</v>
      </c>
      <c r="I120" s="31"/>
      <c r="J120" s="31"/>
      <c r="K120" s="31"/>
      <c r="L120" s="31"/>
      <c r="M120" s="26">
        <f t="shared" si="6"/>
        <v>0</v>
      </c>
      <c r="N120" s="25" t="str">
        <f t="shared" si="7"/>
        <v/>
      </c>
      <c r="O120" s="35"/>
      <c r="P120" s="38">
        <f t="shared" si="8"/>
        <v>0</v>
      </c>
    </row>
    <row r="121" spans="1:16" ht="24.95" customHeight="1" x14ac:dyDescent="0.2">
      <c r="A121" s="126"/>
      <c r="B121" s="127"/>
      <c r="C121" s="128"/>
      <c r="D121" s="67"/>
      <c r="E121" s="103"/>
      <c r="F121" s="30"/>
      <c r="G121" s="31"/>
      <c r="H121" s="24">
        <f t="shared" si="5"/>
        <v>0</v>
      </c>
      <c r="I121" s="31"/>
      <c r="J121" s="31"/>
      <c r="K121" s="31"/>
      <c r="L121" s="31"/>
      <c r="M121" s="26">
        <f t="shared" si="6"/>
        <v>0</v>
      </c>
      <c r="N121" s="25" t="str">
        <f t="shared" si="7"/>
        <v/>
      </c>
      <c r="O121" s="35"/>
      <c r="P121" s="38">
        <f t="shared" si="8"/>
        <v>0</v>
      </c>
    </row>
    <row r="122" spans="1:16" ht="24.95" customHeight="1" x14ac:dyDescent="0.2">
      <c r="A122" s="126"/>
      <c r="B122" s="127"/>
      <c r="C122" s="128"/>
      <c r="D122" s="67"/>
      <c r="E122" s="103"/>
      <c r="F122" s="30"/>
      <c r="G122" s="31"/>
      <c r="H122" s="24">
        <f t="shared" si="5"/>
        <v>0</v>
      </c>
      <c r="I122" s="31"/>
      <c r="J122" s="31"/>
      <c r="K122" s="31"/>
      <c r="L122" s="31"/>
      <c r="M122" s="26">
        <f t="shared" si="6"/>
        <v>0</v>
      </c>
      <c r="N122" s="25" t="str">
        <f t="shared" si="7"/>
        <v/>
      </c>
      <c r="O122" s="35"/>
      <c r="P122" s="38">
        <f t="shared" si="8"/>
        <v>0</v>
      </c>
    </row>
    <row r="123" spans="1:16" ht="24.95" customHeight="1" x14ac:dyDescent="0.2">
      <c r="A123" s="126"/>
      <c r="B123" s="127"/>
      <c r="C123" s="128"/>
      <c r="D123" s="67"/>
      <c r="E123" s="103"/>
      <c r="F123" s="30"/>
      <c r="G123" s="31"/>
      <c r="H123" s="24">
        <f t="shared" si="5"/>
        <v>0</v>
      </c>
      <c r="I123" s="31"/>
      <c r="J123" s="31"/>
      <c r="K123" s="31"/>
      <c r="L123" s="31"/>
      <c r="M123" s="26">
        <f t="shared" si="6"/>
        <v>0</v>
      </c>
      <c r="N123" s="25" t="str">
        <f t="shared" si="7"/>
        <v/>
      </c>
      <c r="O123" s="35"/>
      <c r="P123" s="38">
        <f t="shared" si="8"/>
        <v>0</v>
      </c>
    </row>
    <row r="124" spans="1:16" ht="24.95" customHeight="1" x14ac:dyDescent="0.2">
      <c r="A124" s="126"/>
      <c r="B124" s="127"/>
      <c r="C124" s="128"/>
      <c r="D124" s="67"/>
      <c r="E124" s="103"/>
      <c r="F124" s="30"/>
      <c r="G124" s="31"/>
      <c r="H124" s="24">
        <f t="shared" si="5"/>
        <v>0</v>
      </c>
      <c r="I124" s="31"/>
      <c r="J124" s="31"/>
      <c r="K124" s="31"/>
      <c r="L124" s="31"/>
      <c r="M124" s="26">
        <f t="shared" si="6"/>
        <v>0</v>
      </c>
      <c r="N124" s="25" t="str">
        <f t="shared" si="7"/>
        <v/>
      </c>
      <c r="O124" s="35"/>
      <c r="P124" s="38">
        <f t="shared" si="8"/>
        <v>0</v>
      </c>
    </row>
    <row r="125" spans="1:16" ht="24.95" customHeight="1" x14ac:dyDescent="0.2">
      <c r="A125" s="126"/>
      <c r="B125" s="127"/>
      <c r="C125" s="128"/>
      <c r="D125" s="67"/>
      <c r="E125" s="103"/>
      <c r="F125" s="30"/>
      <c r="G125" s="31"/>
      <c r="H125" s="24">
        <f t="shared" si="5"/>
        <v>0</v>
      </c>
      <c r="I125" s="31"/>
      <c r="J125" s="31"/>
      <c r="K125" s="31"/>
      <c r="L125" s="31"/>
      <c r="M125" s="26">
        <f t="shared" si="6"/>
        <v>0</v>
      </c>
      <c r="N125" s="25" t="str">
        <f t="shared" si="7"/>
        <v/>
      </c>
      <c r="O125" s="35"/>
      <c r="P125" s="38">
        <f t="shared" si="8"/>
        <v>0</v>
      </c>
    </row>
    <row r="126" spans="1:16" ht="24.95" customHeight="1" x14ac:dyDescent="0.2">
      <c r="A126" s="126"/>
      <c r="B126" s="127"/>
      <c r="C126" s="128"/>
      <c r="D126" s="67"/>
      <c r="E126" s="103"/>
      <c r="F126" s="30"/>
      <c r="G126" s="31"/>
      <c r="H126" s="24">
        <f t="shared" si="5"/>
        <v>0</v>
      </c>
      <c r="I126" s="31"/>
      <c r="J126" s="31"/>
      <c r="K126" s="31"/>
      <c r="L126" s="31"/>
      <c r="M126" s="26">
        <f t="shared" si="6"/>
        <v>0</v>
      </c>
      <c r="N126" s="25" t="str">
        <f t="shared" si="7"/>
        <v/>
      </c>
      <c r="O126" s="35"/>
      <c r="P126" s="38">
        <f t="shared" si="8"/>
        <v>0</v>
      </c>
    </row>
    <row r="127" spans="1:16" ht="24.95" customHeight="1" x14ac:dyDescent="0.2">
      <c r="A127" s="126"/>
      <c r="B127" s="127"/>
      <c r="C127" s="128"/>
      <c r="D127" s="67"/>
      <c r="E127" s="103"/>
      <c r="F127" s="30"/>
      <c r="G127" s="31"/>
      <c r="H127" s="24">
        <f t="shared" si="5"/>
        <v>0</v>
      </c>
      <c r="I127" s="31"/>
      <c r="J127" s="31"/>
      <c r="K127" s="31"/>
      <c r="L127" s="31"/>
      <c r="M127" s="26">
        <f t="shared" si="6"/>
        <v>0</v>
      </c>
      <c r="N127" s="25" t="str">
        <f t="shared" si="7"/>
        <v/>
      </c>
      <c r="O127" s="35"/>
      <c r="P127" s="38">
        <f t="shared" si="8"/>
        <v>0</v>
      </c>
    </row>
    <row r="128" spans="1:16" ht="24.95" customHeight="1" x14ac:dyDescent="0.2">
      <c r="A128" s="126"/>
      <c r="B128" s="127"/>
      <c r="C128" s="128"/>
      <c r="D128" s="67"/>
      <c r="E128" s="103"/>
      <c r="F128" s="30"/>
      <c r="G128" s="31"/>
      <c r="H128" s="24">
        <f t="shared" si="5"/>
        <v>0</v>
      </c>
      <c r="I128" s="31"/>
      <c r="J128" s="31"/>
      <c r="K128" s="31"/>
      <c r="L128" s="31"/>
      <c r="M128" s="26">
        <f t="shared" si="6"/>
        <v>0</v>
      </c>
      <c r="N128" s="25" t="str">
        <f t="shared" si="7"/>
        <v/>
      </c>
      <c r="O128" s="35"/>
      <c r="P128" s="38">
        <f t="shared" si="8"/>
        <v>0</v>
      </c>
    </row>
    <row r="129" spans="1:16" ht="24.95" customHeight="1" thickBot="1" x14ac:dyDescent="0.25">
      <c r="A129" s="129"/>
      <c r="B129" s="130"/>
      <c r="C129" s="131"/>
      <c r="D129" s="68"/>
      <c r="E129" s="104"/>
      <c r="F129" s="32"/>
      <c r="G129" s="33"/>
      <c r="H129" s="47">
        <f t="shared" si="5"/>
        <v>0</v>
      </c>
      <c r="I129" s="33"/>
      <c r="J129" s="33"/>
      <c r="K129" s="33"/>
      <c r="L129" s="33"/>
      <c r="M129" s="27">
        <f t="shared" si="6"/>
        <v>0</v>
      </c>
      <c r="N129" s="48" t="str">
        <f t="shared" si="7"/>
        <v/>
      </c>
      <c r="O129" s="36"/>
      <c r="P129" s="39">
        <f t="shared" si="8"/>
        <v>0</v>
      </c>
    </row>
  </sheetData>
  <sheetProtection algorithmName="SHA-512" hashValue="9z3SIcQLNev8S1XXeA9H2YH9SVLGlJ095svKjZb5GipVql0ZLgwn0h2C5SU2Wne7YC0/UPWqo7DM0SDsPhVD8w==" saltValue="+rObiWLA6khTYscHHnnOVg==" spinCount="100000" sheet="1" objects="1" scenarios="1"/>
  <mergeCells count="125">
    <mergeCell ref="N1:O1"/>
    <mergeCell ref="J3:K3"/>
    <mergeCell ref="O3:P3"/>
    <mergeCell ref="J4:K4"/>
    <mergeCell ref="O4:P4"/>
    <mergeCell ref="J5:K5"/>
    <mergeCell ref="O5:P5"/>
    <mergeCell ref="A19:C19"/>
    <mergeCell ref="A20:C20"/>
    <mergeCell ref="E17:E18"/>
    <mergeCell ref="A21:C21"/>
    <mergeCell ref="A22:C22"/>
    <mergeCell ref="A23:C23"/>
    <mergeCell ref="A24:C24"/>
    <mergeCell ref="J6:K6"/>
    <mergeCell ref="O6:P6"/>
    <mergeCell ref="A9:C10"/>
    <mergeCell ref="F9:P9"/>
    <mergeCell ref="D17:D18"/>
    <mergeCell ref="F17:P17"/>
    <mergeCell ref="A31:C31"/>
    <mergeCell ref="A32:C32"/>
    <mergeCell ref="A33:C33"/>
    <mergeCell ref="A34:C34"/>
    <mergeCell ref="A35:C35"/>
    <mergeCell ref="A36:C36"/>
    <mergeCell ref="A25:C25"/>
    <mergeCell ref="A26:C26"/>
    <mergeCell ref="A27:C27"/>
    <mergeCell ref="A28:C28"/>
    <mergeCell ref="A29:C29"/>
    <mergeCell ref="A30:C30"/>
    <mergeCell ref="A43:C43"/>
    <mergeCell ref="A44:C44"/>
    <mergeCell ref="A45:C45"/>
    <mergeCell ref="A46:C46"/>
    <mergeCell ref="A47:C47"/>
    <mergeCell ref="A48:C48"/>
    <mergeCell ref="A37:C37"/>
    <mergeCell ref="A38:C38"/>
    <mergeCell ref="A39:C39"/>
    <mergeCell ref="A40:C40"/>
    <mergeCell ref="A41:C41"/>
    <mergeCell ref="A42:C42"/>
    <mergeCell ref="A55:C55"/>
    <mergeCell ref="A56:C56"/>
    <mergeCell ref="A57:C57"/>
    <mergeCell ref="A58:C58"/>
    <mergeCell ref="A59:C59"/>
    <mergeCell ref="A60:C60"/>
    <mergeCell ref="A49:C49"/>
    <mergeCell ref="A50:C50"/>
    <mergeCell ref="A51:C51"/>
    <mergeCell ref="A52:C52"/>
    <mergeCell ref="A53:C53"/>
    <mergeCell ref="A54:C54"/>
    <mergeCell ref="A67:C67"/>
    <mergeCell ref="A68:C68"/>
    <mergeCell ref="A69:C69"/>
    <mergeCell ref="A70:C70"/>
    <mergeCell ref="A71:C71"/>
    <mergeCell ref="A72:C72"/>
    <mergeCell ref="A61:C61"/>
    <mergeCell ref="A62:C62"/>
    <mergeCell ref="A63:C63"/>
    <mergeCell ref="A64:C64"/>
    <mergeCell ref="A65:C65"/>
    <mergeCell ref="A66:C66"/>
    <mergeCell ref="A79:C79"/>
    <mergeCell ref="A80:C80"/>
    <mergeCell ref="A81:C81"/>
    <mergeCell ref="A82:C82"/>
    <mergeCell ref="A83:C83"/>
    <mergeCell ref="A84:C84"/>
    <mergeCell ref="A73:C73"/>
    <mergeCell ref="A74:C74"/>
    <mergeCell ref="A75:C75"/>
    <mergeCell ref="A76:C76"/>
    <mergeCell ref="A77:C77"/>
    <mergeCell ref="A78:C78"/>
    <mergeCell ref="A91:C91"/>
    <mergeCell ref="A92:C92"/>
    <mergeCell ref="A93:C93"/>
    <mergeCell ref="A94:C94"/>
    <mergeCell ref="A95:C95"/>
    <mergeCell ref="A96:C96"/>
    <mergeCell ref="A85:C85"/>
    <mergeCell ref="A86:C86"/>
    <mergeCell ref="A87:C87"/>
    <mergeCell ref="A88:C88"/>
    <mergeCell ref="A89:C89"/>
    <mergeCell ref="A90:C90"/>
    <mergeCell ref="A103:C103"/>
    <mergeCell ref="A104:C104"/>
    <mergeCell ref="A105:C105"/>
    <mergeCell ref="A106:C106"/>
    <mergeCell ref="A107:C107"/>
    <mergeCell ref="A108:C108"/>
    <mergeCell ref="A97:C97"/>
    <mergeCell ref="A98:C98"/>
    <mergeCell ref="A99:C99"/>
    <mergeCell ref="A100:C100"/>
    <mergeCell ref="A101:C101"/>
    <mergeCell ref="A102:C102"/>
    <mergeCell ref="A115:C115"/>
    <mergeCell ref="A116:C116"/>
    <mergeCell ref="A117:C117"/>
    <mergeCell ref="A118:C118"/>
    <mergeCell ref="A119:C119"/>
    <mergeCell ref="A120:C120"/>
    <mergeCell ref="A109:C109"/>
    <mergeCell ref="A110:C110"/>
    <mergeCell ref="A111:C111"/>
    <mergeCell ref="A112:C112"/>
    <mergeCell ref="A113:C113"/>
    <mergeCell ref="A114:C114"/>
    <mergeCell ref="A127:C127"/>
    <mergeCell ref="A128:C128"/>
    <mergeCell ref="A129:C129"/>
    <mergeCell ref="A121:C121"/>
    <mergeCell ref="A122:C122"/>
    <mergeCell ref="A123:C123"/>
    <mergeCell ref="A124:C124"/>
    <mergeCell ref="A125:C125"/>
    <mergeCell ref="A126:C126"/>
  </mergeCells>
  <conditionalFormatting sqref="N19:N129">
    <cfRule type="cellIs" dxfId="33" priority="2" operator="equal">
      <formula>"zlý súčet"</formula>
    </cfRule>
  </conditionalFormatting>
  <conditionalFormatting sqref="N1">
    <cfRule type="cellIs" dxfId="32" priority="1" operator="equal">
      <formula>"nekorektne zadané údaje"</formula>
    </cfRule>
  </conditionalFormatting>
  <dataValidations count="2">
    <dataValidation type="list" allowBlank="1" showInputMessage="1" showErrorMessage="1" sqref="D19:D129">
      <formula1>$R$1:$R$3</formula1>
    </dataValidation>
    <dataValidation type="list" allowBlank="1" showInputMessage="1" showErrorMessage="1" sqref="E19:E129">
      <formula1>#REF!</formula1>
    </dataValidation>
  </dataValidations>
  <printOptions horizontalCentered="1"/>
  <pageMargins left="0.19685039370078741" right="0.19685039370078741" top="0.39370078740157483" bottom="0.39370078740157483" header="0.31496062992125984" footer="0.31496062992125984"/>
  <pageSetup paperSize="9" scale="75" fitToHeight="6" orientation="landscape" verticalDpi="4294967293" r:id="rId1"/>
  <ignoredErrors>
    <ignoredError sqref="M14" formula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2"/>
  <sheetViews>
    <sheetView workbookViewId="0"/>
  </sheetViews>
  <sheetFormatPr defaultRowHeight="15" x14ac:dyDescent="0.25"/>
  <cols>
    <col min="1" max="2" width="7.85546875" customWidth="1"/>
    <col min="3" max="3" width="32.7109375" customWidth="1"/>
    <col min="4" max="4" width="20.140625" customWidth="1"/>
    <col min="5" max="5" width="15.85546875" customWidth="1"/>
    <col min="6" max="6" width="19.42578125" customWidth="1"/>
    <col min="8" max="8" width="10" customWidth="1"/>
    <col min="12" max="12" width="10" bestFit="1" customWidth="1"/>
    <col min="14" max="14" width="10.140625" bestFit="1" customWidth="1"/>
  </cols>
  <sheetData>
    <row r="1" spans="1:14" x14ac:dyDescent="0.25">
      <c r="A1" s="117" t="s">
        <v>91</v>
      </c>
      <c r="B1" s="117"/>
    </row>
    <row r="2" spans="1:14" x14ac:dyDescent="0.25">
      <c r="A2" s="117" t="s">
        <v>65</v>
      </c>
      <c r="B2" s="117"/>
      <c r="H2" s="121"/>
    </row>
    <row r="3" spans="1:14" ht="9.75" customHeight="1" x14ac:dyDescent="0.25">
      <c r="A3" s="117"/>
      <c r="B3" s="117"/>
    </row>
    <row r="5" spans="1:14" ht="18" customHeight="1" x14ac:dyDescent="0.25">
      <c r="A5" s="160" t="s">
        <v>53</v>
      </c>
      <c r="B5" s="160"/>
      <c r="C5" s="160"/>
      <c r="D5" s="160"/>
      <c r="E5" s="160"/>
      <c r="F5" s="160"/>
    </row>
    <row r="6" spans="1:14" ht="25.5" x14ac:dyDescent="0.25">
      <c r="A6" s="95" t="s">
        <v>54</v>
      </c>
      <c r="B6" s="173" t="s">
        <v>55</v>
      </c>
      <c r="C6" s="174"/>
      <c r="D6" s="175"/>
      <c r="E6" s="96" t="s">
        <v>56</v>
      </c>
      <c r="F6" s="95" t="s">
        <v>57</v>
      </c>
    </row>
    <row r="7" spans="1:14" ht="17.100000000000001" customHeight="1" x14ac:dyDescent="0.25">
      <c r="A7" s="95" t="s">
        <v>58</v>
      </c>
      <c r="B7" s="176" t="s">
        <v>69</v>
      </c>
      <c r="C7" s="177"/>
      <c r="D7" s="178"/>
      <c r="E7" s="99">
        <f>IF(F7=0,0,(1-((F8+F9)/F7))*100)</f>
        <v>0</v>
      </c>
      <c r="F7" s="97">
        <f>F16+F25</f>
        <v>0</v>
      </c>
    </row>
    <row r="8" spans="1:14" ht="24.95" hidden="1" customHeight="1" x14ac:dyDescent="0.25">
      <c r="A8" s="95" t="s">
        <v>59</v>
      </c>
      <c r="B8" s="179" t="s">
        <v>82</v>
      </c>
      <c r="C8" s="180"/>
      <c r="D8" s="181"/>
      <c r="E8" s="99">
        <f>IF(OR(F8=0,F7=0),0,F8/$F$7*100)</f>
        <v>0</v>
      </c>
      <c r="F8" s="97">
        <f>F17+F26</f>
        <v>0</v>
      </c>
      <c r="H8" s="118"/>
      <c r="J8" s="119"/>
      <c r="K8" s="119"/>
      <c r="L8" s="119"/>
      <c r="M8" s="119"/>
      <c r="N8" s="119"/>
    </row>
    <row r="9" spans="1:14" ht="24.95" hidden="1" customHeight="1" x14ac:dyDescent="0.25">
      <c r="A9" s="95" t="s">
        <v>60</v>
      </c>
      <c r="B9" s="179" t="s">
        <v>83</v>
      </c>
      <c r="C9" s="180"/>
      <c r="D9" s="181"/>
      <c r="E9" s="99">
        <f>IF(OR(F9=0,F7=0),0,F9/$F$7*100)</f>
        <v>0</v>
      </c>
      <c r="F9" s="97">
        <f>F18+F27</f>
        <v>0</v>
      </c>
      <c r="H9" s="118"/>
      <c r="J9" s="119"/>
      <c r="K9" s="119"/>
      <c r="L9" s="119"/>
      <c r="M9" s="119"/>
      <c r="N9" s="119"/>
    </row>
    <row r="10" spans="1:14" ht="17.100000000000001" hidden="1" customHeight="1" x14ac:dyDescent="0.25">
      <c r="A10" s="123" t="s">
        <v>59</v>
      </c>
      <c r="B10" s="179" t="s">
        <v>84</v>
      </c>
      <c r="C10" s="180"/>
      <c r="D10" s="181"/>
      <c r="E10" s="114">
        <f>SUM(E7:E9)</f>
        <v>0</v>
      </c>
      <c r="F10" s="97">
        <f>SUM(F7:F9)</f>
        <v>0</v>
      </c>
      <c r="K10" s="119"/>
      <c r="L10" s="119"/>
      <c r="M10" s="119"/>
      <c r="N10" s="119"/>
    </row>
    <row r="11" spans="1:14" ht="16.5" customHeight="1" x14ac:dyDescent="0.25">
      <c r="A11" s="123" t="s">
        <v>59</v>
      </c>
      <c r="B11" s="182" t="s">
        <v>94</v>
      </c>
      <c r="C11" s="180"/>
      <c r="D11" s="181"/>
      <c r="E11" s="115" t="s">
        <v>62</v>
      </c>
      <c r="F11" s="98">
        <f>F20+F29</f>
        <v>0</v>
      </c>
      <c r="J11" s="119"/>
      <c r="K11" s="119"/>
      <c r="L11" s="119"/>
      <c r="M11" s="119"/>
      <c r="N11" s="119"/>
    </row>
    <row r="12" spans="1:14" ht="17.100000000000001" customHeight="1" x14ac:dyDescent="0.25">
      <c r="A12" s="123" t="s">
        <v>60</v>
      </c>
      <c r="B12" s="182" t="s">
        <v>95</v>
      </c>
      <c r="C12" s="180"/>
      <c r="D12" s="181"/>
      <c r="E12" s="115" t="s">
        <v>62</v>
      </c>
      <c r="F12" s="97">
        <f>F10-F11</f>
        <v>0</v>
      </c>
      <c r="J12" s="119"/>
      <c r="K12" s="119"/>
      <c r="L12" s="119"/>
      <c r="M12" s="119"/>
      <c r="N12" s="119"/>
    </row>
    <row r="13" spans="1:14" ht="24.95" customHeight="1" x14ac:dyDescent="0.25">
      <c r="A13" s="123" t="s">
        <v>61</v>
      </c>
      <c r="B13" s="182" t="s">
        <v>96</v>
      </c>
      <c r="C13" s="180"/>
      <c r="D13" s="181"/>
      <c r="E13" s="115" t="s">
        <v>62</v>
      </c>
      <c r="F13" s="97">
        <f>F22+F31</f>
        <v>0</v>
      </c>
      <c r="J13" s="119"/>
      <c r="K13" s="119"/>
      <c r="L13" s="119"/>
      <c r="M13" s="119"/>
      <c r="N13" s="119"/>
    </row>
    <row r="14" spans="1:14" ht="17.100000000000001" customHeight="1" x14ac:dyDescent="0.25">
      <c r="A14" s="123" t="s">
        <v>63</v>
      </c>
      <c r="B14" s="182" t="s">
        <v>97</v>
      </c>
      <c r="C14" s="180"/>
      <c r="D14" s="181"/>
      <c r="E14" s="115" t="s">
        <v>62</v>
      </c>
      <c r="F14" s="97">
        <f>F10+F13</f>
        <v>0</v>
      </c>
      <c r="J14" s="119"/>
      <c r="K14" s="119"/>
      <c r="L14" s="119"/>
      <c r="M14" s="119"/>
      <c r="N14" s="119"/>
    </row>
    <row r="15" spans="1:14" ht="18" customHeight="1" x14ac:dyDescent="0.25">
      <c r="A15" s="160" t="s">
        <v>92</v>
      </c>
      <c r="B15" s="160"/>
      <c r="C15" s="160"/>
      <c r="D15" s="160"/>
      <c r="E15" s="160"/>
      <c r="F15" s="160"/>
      <c r="J15" s="119"/>
      <c r="K15" s="119"/>
      <c r="L15" s="119"/>
      <c r="M15" s="119"/>
      <c r="N15" s="119"/>
    </row>
    <row r="16" spans="1:14" ht="17.100000000000001" customHeight="1" x14ac:dyDescent="0.25">
      <c r="A16" s="112" t="s">
        <v>70</v>
      </c>
      <c r="B16" s="161" t="s">
        <v>64</v>
      </c>
      <c r="C16" s="162"/>
      <c r="D16" s="163"/>
      <c r="E16" s="99">
        <f>IF(F16=0,0,(1-((F17+F18)/F16))*100)</f>
        <v>0</v>
      </c>
      <c r="F16" s="97">
        <f>SUMIFS('Výd. 2017'!P19:P129,'Výd. 2017'!D19:D129,"menej rozvinuté regióny",'Výd. 2017'!E19:E129,"")+SUMIFS('Výd. 2018'!P19:P129,'Výd. 2018'!D19:D129,"menej rozvinuté regióny",'Výd. 2018'!E19:E129,"")+SUMIFS('Výd. 2019'!P19:P129,'Výd. 2019'!D19:D129,"menej rozvinuté regióny",'Výd. 2019'!E19:E129,"")+SUMIFS('Výd. 2020'!P19:P129,'Výd. 2020'!D19:D129,"menej rozvinuté regióny",'Výd. 2020'!E19:E129,"")+SUMIFS('Výd. 2021'!P19:P129,'Výd. 2021'!D19:D129,"menej rozvinuté regióny",'Výd. 2021'!E19:E129,"")+SUMIFS('Výd. 2022'!P19:P129,'Výd. 2022'!D19:D129,"menej rozvinuté regióny",'Výd. 2022'!E19:E129,"")+SUMIFS('Výd. 2023'!P19:P129,'Výd. 2023'!D19:D129,"menej rozvinuté regióny",'Výd. 2023'!E19:E129,"")</f>
        <v>0</v>
      </c>
      <c r="J16" s="119"/>
      <c r="K16" s="119"/>
      <c r="L16" s="119"/>
      <c r="M16" s="119"/>
      <c r="N16" s="119"/>
    </row>
    <row r="17" spans="1:14" ht="16.5" hidden="1" customHeight="1" x14ac:dyDescent="0.25">
      <c r="A17" s="112" t="s">
        <v>71</v>
      </c>
      <c r="B17" s="164" t="s">
        <v>85</v>
      </c>
      <c r="C17" s="165"/>
      <c r="D17" s="166"/>
      <c r="E17" s="99">
        <f>IF(OR(F17=0,F16=0),0,F17/$F$16*100)</f>
        <v>0</v>
      </c>
      <c r="F17" s="97">
        <f>SUMIFS('Výd. 2017'!P19:P129,'Výd. 2017'!D19:D129,"menej rozvinuté regióny",'Výd. 2017'!E19:E129,"poplatky projektantom, inžinierom a konzultantom za stavebný dozor")+SUMIFS('Výd. 2018'!P19:P129,'Výd. 2018'!D19:D129,"menej rozvinuté regióny",'Výd. 2018'!E19:E129,"poplatky projektantom, inžinierom a konzultantom za stavebný dozor")+SUMIFS('Výd. 2019'!P19:P129,'Výd. 2019'!D19:D129,"menej rozvinuté regióny",'Výd. 2019'!E19:E129,"poplatky projektantom, inžinierom a konzultantom za stavebný dozor")+SUMIFS('Výd. 2020'!P19:P129,'Výd. 2020'!D19:D129,"menej rozvinuté regióny",'Výd. 2020'!E19:E129,"poplatky projektantom, inžinierom a konzultantom za stavebný dozor")+SUMIFS('Výd. 2021'!P19:P129,'Výd. 2021'!D19:D129,"menej rozvinuté regióny",'Výd. 2021'!E19:E129,"poplatky projektantom, inžinierom a konzultantom za stavebný dozor")+SUMIFS('Výd. 2022'!P19:P129,'Výd. 2022'!D19:D129,"menej rozvinuté regióny",'Výd. 2022'!E19:E129,"poplatky projektantom, inžinierom a konzultantom za stavebný dozor")+SUMIFS('Výd. 2023'!P19:P129,'Výd. 2023'!D19:D129,"menej rozvinuté regióny",'Výd. 2023'!E19:E129,"poplatky projektantom, inžinierom a konzultantom za stavebný dozor")</f>
        <v>0</v>
      </c>
      <c r="J17" s="119"/>
      <c r="K17" s="119"/>
      <c r="L17" s="119"/>
      <c r="M17" s="119"/>
      <c r="N17" s="119"/>
    </row>
    <row r="18" spans="1:14" ht="24.95" hidden="1" customHeight="1" x14ac:dyDescent="0.25">
      <c r="A18" s="112" t="s">
        <v>72</v>
      </c>
      <c r="B18" s="164" t="s">
        <v>86</v>
      </c>
      <c r="C18" s="165"/>
      <c r="D18" s="166"/>
      <c r="E18" s="99">
        <f>IF(OR(F18=0,F16=0),0,F18/$F$16*100)</f>
        <v>0</v>
      </c>
      <c r="F18" s="97">
        <f>SUMIFS('Výd. 2017'!P19:P129,'Výd. 2017'!D19:D129,"menej rozvinuté regióny",'Výd. 2017'!E19:E129,"poplatky projektantom, inžinierom a konzultantom za projektovú dokumentáciu")+SUMIFS('Výd. 2018'!P19:P129,'Výd. 2018'!D19:D129,"menej rozvinuté regióny",'Výd. 2018'!E19:E129,"poplatky projektantom, inžinierom a konzultantom za projektovú dokumentáciu")+SUMIFS('Výd. 2019'!P19:P129,'Výd. 2019'!D19:D129,"menej rozvinuté regióny",'Výd. 2019'!E19:E129,"poplatky projektantom, inžinierom a konzultantom za projektovú dokumentáciu")+SUMIFS('Výd. 2020'!P19:P129,'Výd. 2020'!D19:D129,"menej rozvinuté regióny",'Výd. 2020'!E19:E129,"poplatky projektantom, inžinierom a konzultantom za projektovú dokumentáciu")+SUMIFS('Výd. 2021'!P19:P129,'Výd. 2021'!D19:D129,"menej rozvinuté regióny",'Výd. 2021'!E19:E129,"poplatky projektantom, inžinierom a konzultantom za projektovú dokumentáciu")+SUMIFS('Výd. 2022'!P19:P129,'Výd. 2022'!D19:D129,"menej rozvinuté regióny",'Výd. 2022'!E19:E129,"poplatky projektantom, inžinierom a konzultantom za projektovú dokumentáciu")+SUMIFS('Výd. 2023'!P19:P129,'Výd. 2023'!D19:D129,"menej rozvinuté regióny",'Výd. 2023'!E19:E129,"poplatky projektantom, inžinierom a konzultantom za projektovú dokumentáciu")</f>
        <v>0</v>
      </c>
      <c r="J18" s="119"/>
      <c r="K18" s="119"/>
      <c r="L18" s="119"/>
      <c r="M18" s="119"/>
      <c r="N18" s="119"/>
    </row>
    <row r="19" spans="1:14" ht="17.100000000000001" hidden="1" customHeight="1" x14ac:dyDescent="0.25">
      <c r="A19" s="122" t="s">
        <v>73</v>
      </c>
      <c r="B19" s="167" t="s">
        <v>87</v>
      </c>
      <c r="C19" s="162"/>
      <c r="D19" s="163"/>
      <c r="E19" s="99">
        <f>SUM(E16:E18)</f>
        <v>0</v>
      </c>
      <c r="F19" s="97">
        <f>SUM(F16:F18)</f>
        <v>0</v>
      </c>
    </row>
    <row r="20" spans="1:14" ht="17.100000000000001" customHeight="1" x14ac:dyDescent="0.25">
      <c r="A20" s="123" t="s">
        <v>71</v>
      </c>
      <c r="B20" s="164" t="s">
        <v>75</v>
      </c>
      <c r="C20" s="165"/>
      <c r="D20" s="166"/>
      <c r="E20" s="99">
        <f>IF(OR(F19=0,F20=0),0,F20/F19*100)</f>
        <v>0</v>
      </c>
      <c r="F20" s="98">
        <f>TRANSPOSE('Intenzita pomoci'!D15)</f>
        <v>0</v>
      </c>
    </row>
    <row r="21" spans="1:14" ht="16.5" customHeight="1" x14ac:dyDescent="0.25">
      <c r="A21" s="123" t="s">
        <v>72</v>
      </c>
      <c r="B21" s="168" t="s">
        <v>98</v>
      </c>
      <c r="C21" s="162"/>
      <c r="D21" s="163"/>
      <c r="E21" s="99">
        <f>E19-E20</f>
        <v>0</v>
      </c>
      <c r="F21" s="97">
        <f>F19-F20</f>
        <v>0</v>
      </c>
    </row>
    <row r="22" spans="1:14" ht="24.95" customHeight="1" x14ac:dyDescent="0.25">
      <c r="A22" s="123" t="s">
        <v>73</v>
      </c>
      <c r="B22" s="169" t="s">
        <v>102</v>
      </c>
      <c r="C22" s="165"/>
      <c r="D22" s="166"/>
      <c r="E22" s="116" t="s">
        <v>62</v>
      </c>
      <c r="F22" s="113"/>
    </row>
    <row r="23" spans="1:14" ht="17.100000000000001" customHeight="1" x14ac:dyDescent="0.25">
      <c r="A23" s="123" t="s">
        <v>74</v>
      </c>
      <c r="B23" s="169" t="s">
        <v>99</v>
      </c>
      <c r="C23" s="165"/>
      <c r="D23" s="166"/>
      <c r="E23" s="116" t="s">
        <v>62</v>
      </c>
      <c r="F23" s="97">
        <f>F22+F19</f>
        <v>0</v>
      </c>
    </row>
    <row r="24" spans="1:14" ht="18" customHeight="1" x14ac:dyDescent="0.25">
      <c r="A24" s="160" t="s">
        <v>93</v>
      </c>
      <c r="B24" s="160"/>
      <c r="C24" s="160"/>
      <c r="D24" s="160"/>
      <c r="E24" s="160"/>
      <c r="F24" s="160"/>
    </row>
    <row r="25" spans="1:14" ht="17.100000000000001" customHeight="1" x14ac:dyDescent="0.25">
      <c r="A25" s="112" t="s">
        <v>76</v>
      </c>
      <c r="B25" s="161" t="s">
        <v>64</v>
      </c>
      <c r="C25" s="162"/>
      <c r="D25" s="163"/>
      <c r="E25" s="99">
        <f>IF(F25=0,0,(1-((F26+F27)/F25))*100)</f>
        <v>0</v>
      </c>
      <c r="F25" s="98">
        <f>SUMIFS('Výd. 2017'!P19:P129,'Výd. 2017'!D19:D129,"ostatné regióny",'Výd. 2017'!E19:E129,"")+SUMIFS('Výd. 2018'!P19:P129,'Výd. 2018'!D19:D129,"ostatné regióny",'Výd. 2018'!E19:E129,"")+SUMIFS('Výd. 2019'!P19:P129,'Výd. 2019'!D19:D129,"ostatné regióny",'Výd. 2019'!E19:E129,"")+SUMIFS('Výd. 2020'!P19:P129,'Výd. 2020'!D19:D129,"ostatné regióny",'Výd. 2020'!E19:E129,"")+SUMIFS('Výd. 2021'!P19:P129,'Výd. 2021'!D19:D129,"ostatné regióny",'Výd. 2021'!E19:E129,"")+SUMIFS('Výd. 2022'!P19:P129,'Výd. 2022'!D19:D129,"ostatné regióny",'Výd. 2022'!E19:E129,"")+SUMIFS('Výd. 2023'!P19:P129,'Výd. 2023'!D19:D129,"ostatné regióny",'Výd. 2023'!E19:E129,"")</f>
        <v>0</v>
      </c>
    </row>
    <row r="26" spans="1:14" ht="16.5" hidden="1" customHeight="1" x14ac:dyDescent="0.25">
      <c r="A26" s="112" t="s">
        <v>80</v>
      </c>
      <c r="B26" s="164" t="s">
        <v>85</v>
      </c>
      <c r="C26" s="165"/>
      <c r="D26" s="166"/>
      <c r="E26" s="99">
        <f>IF(OR(F26=0,F25=0),0,F26/$F$25*100)</f>
        <v>0</v>
      </c>
      <c r="F26" s="98">
        <f>SUMIFS('Výd. 2017'!P19:P129,'Výd. 2017'!D19:D129,"ostatné regióny",'Výd. 2017'!E19:E129,"poplatky projektantom, inžinierom a konzultantom za stavebný dozor")+SUMIFS('Výd. 2018'!P19:P129,'Výd. 2018'!D19:D129,"ostatné regióny",'Výd. 2018'!E19:E129,"poplatky projektantom, inžinierom a konzultantom za stavebný dozor")+SUMIFS('Výd. 2019'!P19:P129,'Výd. 2019'!D19:D129,"ostatné regióny",'Výd. 2019'!E19:E129,"poplatky projektantom, inžinierom a konzultantom za stavebný dozor")+SUMIFS('Výd. 2020'!P19:P129,'Výd. 2020'!D19:D129,"ostatné regióny",'Výd. 2020'!E19:E129,"poplatky projektantom, inžinierom a konzultantom za stavebný dozor")+SUMIFS('Výd. 2021'!P19:P129,'Výd. 2021'!D19:D129,"ostatné regióny",'Výd. 2021'!E19:E129,"poplatky projektantom, inžinierom a konzultantom za stavebný dozor")+SUMIFS('Výd. 2022'!P19:P129,'Výd. 2022'!D19:D129,"ostatné regióny",'Výd. 2022'!E19:E129,"poplatky projektantom, inžinierom a konzultantom za stavebný dozor")+SUMIFS('Výd. 2023'!P19:P129,'Výd. 2023'!D19:D129,"ostatné regióny",'Výd. 2023'!E19:E129,"poplatky projektantom, inžinierom a konzultantom za stavebný dozor")</f>
        <v>0</v>
      </c>
      <c r="L26" s="120"/>
    </row>
    <row r="27" spans="1:14" ht="24.95" hidden="1" customHeight="1" x14ac:dyDescent="0.25">
      <c r="A27" s="112" t="s">
        <v>77</v>
      </c>
      <c r="B27" s="164" t="s">
        <v>86</v>
      </c>
      <c r="C27" s="165"/>
      <c r="D27" s="166"/>
      <c r="E27" s="99">
        <f>IF(OR(F27=0,F25=0),0,F27/$F$25*100)</f>
        <v>0</v>
      </c>
      <c r="F27" s="98">
        <f>SUMIFS('Výd. 2017'!P19:P129,'Výd. 2017'!D19:D129,"ostatné regióny",'Výd. 2017'!E19:E129,"poplatky projektantom, inžinierom a konzultantom za projektovú dokumentáciu")+SUMIFS('Výd. 2018'!P19:P129,'Výd. 2018'!D19:D129,"ostatné regióny",'Výd. 2018'!E19:E129,"poplatky projektantom, inžinierom a konzultantom za projektovú dokumentáciu")+SUMIFS('Výd. 2019'!P19:P129,'Výd. 2019'!D19:D129,"ostatné regióny",'Výd. 2019'!E19:E129,"poplatky projektantom, inžinierom a konzultantom za projektovú dokumentáciu")+SUMIFS('Výd. 2020'!P19:P129,'Výd. 2020'!D19:D129,"ostatné regióny",'Výd. 2020'!E19:E129,"poplatky projektantom, inžinierom a konzultantom za projektovú dokumentáciu")+SUMIFS('Výd. 2021'!P19:P129,'Výd. 2021'!D19:D129,"ostatné regióny",'Výd. 2021'!E19:E129,"poplatky projektantom, inžinierom a konzultantom za projektovú dokumentáciu")+SUMIFS('Výd. 2022'!P19:P129,'Výd. 2022'!D19:D129,"ostatné regióny",'Výd. 2022'!E19:E129,"poplatky projektantom, inžinierom a konzultantom za projektovú dokumentáciu")+SUMIFS('Výd. 2023'!P19:P129,'Výd. 2023'!D19:D129,"ostatné regióny",'Výd. 2023'!E19:E129,"poplatky projektantom, inžinierom a konzultantom za projektovú dokumentáciu")</f>
        <v>0</v>
      </c>
    </row>
    <row r="28" spans="1:14" ht="17.100000000000001" hidden="1" customHeight="1" x14ac:dyDescent="0.25">
      <c r="A28" s="122" t="s">
        <v>78</v>
      </c>
      <c r="B28" s="167" t="s">
        <v>88</v>
      </c>
      <c r="C28" s="162"/>
      <c r="D28" s="163"/>
      <c r="E28" s="99">
        <f>SUM(E25:E27)</f>
        <v>0</v>
      </c>
      <c r="F28" s="98">
        <f>SUM(F25:F27)</f>
        <v>0</v>
      </c>
    </row>
    <row r="29" spans="1:14" ht="17.100000000000001" customHeight="1" x14ac:dyDescent="0.25">
      <c r="A29" s="123" t="s">
        <v>80</v>
      </c>
      <c r="B29" s="164" t="s">
        <v>89</v>
      </c>
      <c r="C29" s="165"/>
      <c r="D29" s="166"/>
      <c r="E29" s="99">
        <f>IF(OR(F28=0,F29=0),0,F29/F28*100)</f>
        <v>0</v>
      </c>
      <c r="F29" s="98">
        <f>TRANSPOSE('Intenzita pomoci'!E15)</f>
        <v>0</v>
      </c>
    </row>
    <row r="30" spans="1:14" ht="17.100000000000001" customHeight="1" x14ac:dyDescent="0.25">
      <c r="A30" s="123" t="s">
        <v>77</v>
      </c>
      <c r="B30" s="168" t="s">
        <v>100</v>
      </c>
      <c r="C30" s="162"/>
      <c r="D30" s="163"/>
      <c r="E30" s="114">
        <f>E28-E29</f>
        <v>0</v>
      </c>
      <c r="F30" s="98">
        <f>F28-F29</f>
        <v>0</v>
      </c>
    </row>
    <row r="31" spans="1:14" ht="24.95" customHeight="1" x14ac:dyDescent="0.25">
      <c r="A31" s="123" t="s">
        <v>78</v>
      </c>
      <c r="B31" s="169" t="s">
        <v>103</v>
      </c>
      <c r="C31" s="165"/>
      <c r="D31" s="166"/>
      <c r="E31" s="115" t="s">
        <v>62</v>
      </c>
      <c r="F31" s="113"/>
    </row>
    <row r="32" spans="1:14" ht="17.100000000000001" customHeight="1" x14ac:dyDescent="0.25">
      <c r="A32" s="123" t="s">
        <v>79</v>
      </c>
      <c r="B32" s="169" t="s">
        <v>101</v>
      </c>
      <c r="C32" s="165"/>
      <c r="D32" s="166"/>
      <c r="E32" s="115" t="s">
        <v>62</v>
      </c>
      <c r="F32" s="97">
        <f>F31+F28</f>
        <v>0</v>
      </c>
    </row>
    <row r="33" spans="1:6" ht="18" customHeight="1" x14ac:dyDescent="0.25">
      <c r="A33" s="108"/>
      <c r="B33" s="108"/>
      <c r="C33" s="109"/>
      <c r="D33" s="109"/>
      <c r="E33" s="110"/>
      <c r="F33" s="111"/>
    </row>
    <row r="34" spans="1:6" x14ac:dyDescent="0.25">
      <c r="A34" s="159" t="s">
        <v>81</v>
      </c>
      <c r="B34" s="159"/>
      <c r="C34" s="159"/>
    </row>
    <row r="35" spans="1:6" x14ac:dyDescent="0.25">
      <c r="A35" s="172" t="str">
        <f>IF(OR(F31="",F22=""),"zadajte hodnoty do žlto vyznačených buniek - aj nulové hodnoty","")</f>
        <v>zadajte hodnoty do žlto vyznačených buniek - aj nulové hodnoty</v>
      </c>
      <c r="B35" s="172"/>
      <c r="C35" s="172"/>
      <c r="D35" s="172"/>
      <c r="E35" s="172"/>
      <c r="F35" s="172"/>
    </row>
    <row r="36" spans="1:6" x14ac:dyDescent="0.25">
      <c r="A36" s="172"/>
      <c r="B36" s="172"/>
      <c r="C36" s="172"/>
      <c r="D36" s="172"/>
      <c r="E36" s="172"/>
      <c r="F36" s="172"/>
    </row>
    <row r="37" spans="1:6" x14ac:dyDescent="0.25">
      <c r="A37" s="172" t="str">
        <f>IF(OR(E8&gt;2,E17&gt;2,E26&gt;2),"výdavky na poplatky architektom, inžinierom a konzultantom za stavebný dozor presahujú 2%","")</f>
        <v/>
      </c>
      <c r="B37" s="172"/>
      <c r="C37" s="172"/>
      <c r="D37" s="172"/>
      <c r="E37" s="172"/>
      <c r="F37" s="172"/>
    </row>
    <row r="38" spans="1:6" x14ac:dyDescent="0.25">
      <c r="A38" s="183" t="str">
        <f>IF(OR(SUM(E27+E26)&gt;15,SUM(E18+E17)&gt;15,SUM(E9+E8)&gt;15),"výdavky na poplatky architektom, inžinierom a konzultantom za projektovú dokumentáciu a stavebný dozor presahujú 15%","")</f>
        <v/>
      </c>
      <c r="B38" s="183"/>
      <c r="C38" s="183"/>
      <c r="D38" s="183"/>
      <c r="E38" s="183"/>
      <c r="F38" s="183"/>
    </row>
    <row r="39" spans="1:6" x14ac:dyDescent="0.25">
      <c r="A39" s="170"/>
      <c r="B39" s="170"/>
      <c r="C39" s="170"/>
      <c r="D39" s="170"/>
      <c r="E39" s="170"/>
      <c r="F39" s="170"/>
    </row>
    <row r="40" spans="1:6" x14ac:dyDescent="0.25">
      <c r="A40" s="171"/>
      <c r="B40" s="171"/>
      <c r="C40" s="171"/>
      <c r="D40" s="171"/>
      <c r="E40" s="171"/>
      <c r="F40" s="171"/>
    </row>
    <row r="41" spans="1:6" x14ac:dyDescent="0.25">
      <c r="A41" s="171"/>
      <c r="B41" s="171"/>
      <c r="C41" s="171"/>
      <c r="D41" s="171"/>
      <c r="E41" s="171"/>
      <c r="F41" s="171"/>
    </row>
    <row r="42" spans="1:6" x14ac:dyDescent="0.25">
      <c r="A42" s="171"/>
      <c r="B42" s="171"/>
      <c r="C42" s="171"/>
      <c r="D42" s="171"/>
      <c r="E42" s="171"/>
      <c r="F42" s="171"/>
    </row>
  </sheetData>
  <mergeCells count="37">
    <mergeCell ref="B30:D30"/>
    <mergeCell ref="A41:F41"/>
    <mergeCell ref="A42:F42"/>
    <mergeCell ref="B6:D6"/>
    <mergeCell ref="B7:D7"/>
    <mergeCell ref="B8:D8"/>
    <mergeCell ref="B9:D9"/>
    <mergeCell ref="B10:D10"/>
    <mergeCell ref="B11:D11"/>
    <mergeCell ref="B12:D12"/>
    <mergeCell ref="B13:D13"/>
    <mergeCell ref="B14:D14"/>
    <mergeCell ref="B16:D16"/>
    <mergeCell ref="B17:D17"/>
    <mergeCell ref="B18:D18"/>
    <mergeCell ref="A38:F38"/>
    <mergeCell ref="A39:F39"/>
    <mergeCell ref="A40:F40"/>
    <mergeCell ref="A35:F35"/>
    <mergeCell ref="A36:F36"/>
    <mergeCell ref="A37:F37"/>
    <mergeCell ref="A34:C34"/>
    <mergeCell ref="A24:F24"/>
    <mergeCell ref="B25:D25"/>
    <mergeCell ref="B26:D26"/>
    <mergeCell ref="A5:F5"/>
    <mergeCell ref="A15:F15"/>
    <mergeCell ref="B19:D19"/>
    <mergeCell ref="B20:D20"/>
    <mergeCell ref="B21:D21"/>
    <mergeCell ref="B22:D22"/>
    <mergeCell ref="B23:D23"/>
    <mergeCell ref="B31:D31"/>
    <mergeCell ref="B32:D32"/>
    <mergeCell ref="B27:D27"/>
    <mergeCell ref="B28:D28"/>
    <mergeCell ref="B29:D29"/>
  </mergeCells>
  <conditionalFormatting sqref="A35:B35">
    <cfRule type="cellIs" dxfId="14" priority="57" operator="equal">
      <formula>"zadajte hodnoty do žlto vyznačených buniek - aj nulové hodnoty"</formula>
    </cfRule>
  </conditionalFormatting>
  <conditionalFormatting sqref="A36:F36">
    <cfRule type="cellIs" dxfId="13" priority="53" operator="equal">
      <formula>"výška oprávnených výdavkov  presahuje hodnotu max. výšky na projekt - 300 000 €"</formula>
    </cfRule>
  </conditionalFormatting>
  <conditionalFormatting sqref="A37:F37">
    <cfRule type="cellIs" dxfId="12" priority="52" operator="equal">
      <formula>"výdavky na poplatky architektom, inžinierom a konzultantom za stavebný dozor presahujú 2%"</formula>
    </cfRule>
  </conditionalFormatting>
  <conditionalFormatting sqref="A38:B38">
    <cfRule type="cellIs" dxfId="11" priority="51" operator="equal">
      <formula>"výdavky na poplatky architektom, inžinierom a konzultantom za projektovú dokumentáciu a stavebný dozor presahujú 15%"</formula>
    </cfRule>
  </conditionalFormatting>
  <conditionalFormatting sqref="F22">
    <cfRule type="cellIs" dxfId="10" priority="48" operator="equal">
      <formula>""</formula>
    </cfRule>
  </conditionalFormatting>
  <conditionalFormatting sqref="F31">
    <cfRule type="cellIs" dxfId="9" priority="47" operator="equal">
      <formula>""</formula>
    </cfRule>
  </conditionalFormatting>
  <conditionalFormatting sqref="E8">
    <cfRule type="expression" dxfId="8" priority="1">
      <formula>SUM($E$8+$E$9)&gt;15</formula>
    </cfRule>
    <cfRule type="cellIs" dxfId="7" priority="59" operator="greaterThan">
      <formula>2</formula>
    </cfRule>
  </conditionalFormatting>
  <conditionalFormatting sqref="E9">
    <cfRule type="expression" dxfId="6" priority="61">
      <formula>SUM($E$8+$E$9)&gt;15</formula>
    </cfRule>
  </conditionalFormatting>
  <conditionalFormatting sqref="E17">
    <cfRule type="expression" dxfId="5" priority="2">
      <formula>SUM($E$17+$E$18)&gt;15</formula>
    </cfRule>
    <cfRule type="cellIs" dxfId="4" priority="63" operator="greaterThan">
      <formula>2</formula>
    </cfRule>
  </conditionalFormatting>
  <conditionalFormatting sqref="E18">
    <cfRule type="expression" dxfId="3" priority="65">
      <formula>SUM($E$17+$E$18)&gt;15</formula>
    </cfRule>
  </conditionalFormatting>
  <conditionalFormatting sqref="E26">
    <cfRule type="expression" dxfId="2" priority="3">
      <formula>SUM($E$26+$E$27)&gt;15</formula>
    </cfRule>
    <cfRule type="cellIs" dxfId="1" priority="67" operator="greaterThan">
      <formula>2</formula>
    </cfRule>
  </conditionalFormatting>
  <conditionalFormatting sqref="E27">
    <cfRule type="expression" dxfId="0" priority="69">
      <formula>SUM($E$26+$E$27)&gt;15</formula>
    </cfRule>
  </conditionalFormatting>
  <printOptions horizontalCentered="1"/>
  <pageMargins left="0.19685039370078741" right="0.19685039370078741" top="0.78740157480314965" bottom="0.78740157480314965" header="0.31496062992125984" footer="0.31496062992125984"/>
  <pageSetup paperSize="9" scale="75" orientation="portrait" horizontalDpi="4294967293" verticalDpi="4294967293" r:id="rId1"/>
  <ignoredErrors>
    <ignoredError sqref="F10 F12 F28 F19" formula="1"/>
    <ignoredError sqref="F29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29"/>
  <sheetViews>
    <sheetView workbookViewId="0"/>
  </sheetViews>
  <sheetFormatPr defaultRowHeight="12" x14ac:dyDescent="0.2"/>
  <cols>
    <col min="1" max="3" width="12.7109375" style="1" customWidth="1"/>
    <col min="4" max="4" width="13" style="1" customWidth="1"/>
    <col min="5" max="5" width="31.140625" style="1" hidden="1" customWidth="1"/>
    <col min="6" max="8" width="11.7109375" style="1" bestFit="1" customWidth="1"/>
    <col min="9" max="13" width="10.85546875" style="1" bestFit="1" customWidth="1"/>
    <col min="14" max="14" width="11.140625" style="1" bestFit="1" customWidth="1"/>
    <col min="15" max="15" width="10.7109375" style="1" bestFit="1" customWidth="1"/>
    <col min="16" max="16" width="10.85546875" style="1" bestFit="1" customWidth="1"/>
    <col min="17" max="17" width="13.7109375" style="1" customWidth="1"/>
    <col min="18" max="18" width="13.28515625" style="1" hidden="1" customWidth="1"/>
    <col min="19" max="22" width="13.28515625" style="1" customWidth="1"/>
    <col min="23" max="16384" width="9.140625" style="1"/>
  </cols>
  <sheetData>
    <row r="1" spans="1:18" x14ac:dyDescent="0.2">
      <c r="A1" s="1" t="s">
        <v>41</v>
      </c>
      <c r="N1" s="144" t="str">
        <f>IF(P11+P12&lt;&gt;SUM(P19:P129),"nekorektne zadané údaje","")</f>
        <v/>
      </c>
      <c r="O1" s="144"/>
    </row>
    <row r="2" spans="1:18" x14ac:dyDescent="0.2">
      <c r="A2" s="22" t="s">
        <v>0</v>
      </c>
      <c r="R2" s="46" t="s">
        <v>50</v>
      </c>
    </row>
    <row r="3" spans="1:18" ht="15" customHeight="1" x14ac:dyDescent="0.2">
      <c r="A3" s="22"/>
      <c r="I3" s="124"/>
      <c r="J3" s="132"/>
      <c r="K3" s="132"/>
      <c r="N3" s="124"/>
      <c r="O3" s="132"/>
      <c r="P3" s="132"/>
      <c r="R3" s="46" t="s">
        <v>68</v>
      </c>
    </row>
    <row r="4" spans="1:18" ht="15" customHeight="1" x14ac:dyDescent="0.2">
      <c r="A4" s="22"/>
      <c r="I4" s="124"/>
      <c r="J4" s="132"/>
      <c r="K4" s="132"/>
      <c r="N4" s="124"/>
      <c r="O4" s="132"/>
      <c r="P4" s="132"/>
    </row>
    <row r="5" spans="1:18" ht="15" customHeight="1" x14ac:dyDescent="0.2">
      <c r="A5" s="22"/>
      <c r="I5" s="124"/>
      <c r="J5" s="132"/>
      <c r="K5" s="132"/>
      <c r="N5" s="124"/>
      <c r="O5" s="132"/>
      <c r="P5" s="132"/>
    </row>
    <row r="6" spans="1:18" ht="15" customHeight="1" x14ac:dyDescent="0.2">
      <c r="A6" s="22"/>
      <c r="I6" s="124"/>
      <c r="J6" s="132"/>
      <c r="K6" s="132"/>
      <c r="N6" s="124"/>
      <c r="O6" s="132"/>
      <c r="P6" s="132"/>
    </row>
    <row r="7" spans="1:18" x14ac:dyDescent="0.2">
      <c r="A7" s="22"/>
    </row>
    <row r="8" spans="1:18" ht="12.75" thickBot="1" x14ac:dyDescent="0.25"/>
    <row r="9" spans="1:18" ht="20.100000000000001" customHeight="1" x14ac:dyDescent="0.2">
      <c r="A9" s="133" t="s">
        <v>1</v>
      </c>
      <c r="B9" s="134"/>
      <c r="C9" s="135"/>
      <c r="D9" s="54"/>
      <c r="E9" s="100"/>
      <c r="F9" s="139">
        <v>2018</v>
      </c>
      <c r="G9" s="140"/>
      <c r="H9" s="140"/>
      <c r="I9" s="140"/>
      <c r="J9" s="140"/>
      <c r="K9" s="140"/>
      <c r="L9" s="140"/>
      <c r="M9" s="140"/>
      <c r="N9" s="140"/>
      <c r="O9" s="140"/>
      <c r="P9" s="141"/>
    </row>
    <row r="10" spans="1:18" ht="20.100000000000001" customHeight="1" thickBot="1" x14ac:dyDescent="0.25">
      <c r="A10" s="136"/>
      <c r="B10" s="137"/>
      <c r="C10" s="138"/>
      <c r="D10" s="50"/>
      <c r="E10" s="101"/>
      <c r="F10" s="13"/>
      <c r="G10" s="13"/>
      <c r="H10" s="13"/>
      <c r="I10" s="9" t="s">
        <v>4</v>
      </c>
      <c r="J10" s="9" t="s">
        <v>5</v>
      </c>
      <c r="K10" s="9" t="s">
        <v>6</v>
      </c>
      <c r="L10" s="9" t="s">
        <v>7</v>
      </c>
      <c r="M10" s="9" t="s">
        <v>8</v>
      </c>
      <c r="N10" s="13"/>
      <c r="O10" s="9" t="s">
        <v>9</v>
      </c>
      <c r="P10" s="14" t="s">
        <v>10</v>
      </c>
    </row>
    <row r="11" spans="1:18" ht="20.100000000000001" customHeight="1" x14ac:dyDescent="0.2">
      <c r="A11" s="59" t="s">
        <v>66</v>
      </c>
      <c r="B11" s="21"/>
      <c r="C11" s="60"/>
      <c r="D11" s="51"/>
      <c r="E11" s="51"/>
      <c r="F11" s="51"/>
      <c r="G11" s="51"/>
      <c r="H11" s="52"/>
      <c r="I11" s="85">
        <f>SUMIFS(I19:I129,D19:D129,"menej rozvinuté regióny")</f>
        <v>0</v>
      </c>
      <c r="J11" s="86">
        <f>SUMIFS(J19:J129,D19:D129,"menej rozvinuté regióny")</f>
        <v>0</v>
      </c>
      <c r="K11" s="86">
        <f>SUMIFS(K19:K129,D19:D129,"menej rozvinuté regióny")</f>
        <v>0</v>
      </c>
      <c r="L11" s="86">
        <f>SUMIFS(L19:L129,D19:D129,"menej rozvinuté regióny")</f>
        <v>0</v>
      </c>
      <c r="M11" s="86">
        <f>SUMIFS(M19:M129,D19:D129,"menej rozvinuté regióny")</f>
        <v>0</v>
      </c>
      <c r="N11" s="93"/>
      <c r="O11" s="86">
        <f>SUMIFS(O19:O129,D19:D129,"menej rozvinuté regióny")</f>
        <v>0</v>
      </c>
      <c r="P11" s="89">
        <f>SUMIFS(P19:P129,D19:D129,"menej rozvinuté regióny")</f>
        <v>0</v>
      </c>
    </row>
    <row r="12" spans="1:18" ht="20.100000000000001" customHeight="1" x14ac:dyDescent="0.2">
      <c r="A12" s="61" t="s">
        <v>67</v>
      </c>
      <c r="B12" s="56"/>
      <c r="C12" s="57"/>
      <c r="D12" s="58"/>
      <c r="E12" s="58"/>
      <c r="F12" s="58"/>
      <c r="G12" s="58"/>
      <c r="H12" s="62"/>
      <c r="I12" s="87">
        <f>SUMIFS(I19:I129,D19:D129,"ostatné regióny")</f>
        <v>0</v>
      </c>
      <c r="J12" s="26">
        <f>SUMIFS(J19:J129,D19:D129,"ostatné regióny")</f>
        <v>0</v>
      </c>
      <c r="K12" s="26">
        <f>SUMIFS(K19:K129,D19:D129,"ostatné regióny")</f>
        <v>0</v>
      </c>
      <c r="L12" s="26">
        <f>SUMIFS(L19:L129,D19:D129,"ostatné regióny")</f>
        <v>0</v>
      </c>
      <c r="M12" s="26">
        <f>SUMIFS(M19:M129,D19:D129,"ostatné regióny")</f>
        <v>0</v>
      </c>
      <c r="N12" s="94"/>
      <c r="O12" s="26">
        <f>SUMIFS(O19:O129,D19:D129,"ostatné regióny")</f>
        <v>0</v>
      </c>
      <c r="P12" s="90">
        <f>SUMIFS(P19:P129,D19:D129,"ostatné regióny")</f>
        <v>0</v>
      </c>
    </row>
    <row r="13" spans="1:18" ht="20.100000000000001" customHeight="1" x14ac:dyDescent="0.2">
      <c r="A13" s="18" t="s">
        <v>51</v>
      </c>
      <c r="B13" s="19"/>
      <c r="C13" s="19"/>
      <c r="D13" s="19"/>
      <c r="E13" s="19"/>
      <c r="F13" s="19"/>
      <c r="G13" s="19"/>
      <c r="H13" s="20"/>
      <c r="I13" s="87">
        <f>SUM(I11:I12)</f>
        <v>0</v>
      </c>
      <c r="J13" s="87">
        <f t="shared" ref="J13:O13" si="0">SUM(J11:J12)</f>
        <v>0</v>
      </c>
      <c r="K13" s="87">
        <f t="shared" si="0"/>
        <v>0</v>
      </c>
      <c r="L13" s="87">
        <f t="shared" si="0"/>
        <v>0</v>
      </c>
      <c r="M13" s="87">
        <f t="shared" si="0"/>
        <v>0</v>
      </c>
      <c r="N13" s="94"/>
      <c r="O13" s="87">
        <f t="shared" si="0"/>
        <v>0</v>
      </c>
      <c r="P13" s="91">
        <f>SUM(P11:P12)</f>
        <v>0</v>
      </c>
    </row>
    <row r="14" spans="1:18" ht="20.100000000000001" customHeight="1" x14ac:dyDescent="0.2">
      <c r="A14" s="18" t="s">
        <v>2</v>
      </c>
      <c r="B14" s="19"/>
      <c r="C14" s="19"/>
      <c r="D14" s="19"/>
      <c r="E14" s="19"/>
      <c r="F14" s="19"/>
      <c r="G14" s="19"/>
      <c r="H14" s="20"/>
      <c r="I14" s="55"/>
      <c r="J14" s="35"/>
      <c r="K14" s="35"/>
      <c r="L14" s="35"/>
      <c r="M14" s="26">
        <f>SUM(I14:L14)</f>
        <v>0</v>
      </c>
      <c r="N14" s="11"/>
      <c r="O14" s="35"/>
      <c r="P14" s="90">
        <f>M14-O14</f>
        <v>0</v>
      </c>
    </row>
    <row r="15" spans="1:18" ht="20.100000000000001" customHeight="1" thickBot="1" x14ac:dyDescent="0.25">
      <c r="A15" s="63" t="s">
        <v>3</v>
      </c>
      <c r="B15" s="64"/>
      <c r="C15" s="64"/>
      <c r="D15" s="64"/>
      <c r="E15" s="64"/>
      <c r="F15" s="64"/>
      <c r="G15" s="64"/>
      <c r="H15" s="65"/>
      <c r="I15" s="88">
        <f>SUM(I13:I14)</f>
        <v>0</v>
      </c>
      <c r="J15" s="27">
        <f>SUM(J13:J14)</f>
        <v>0</v>
      </c>
      <c r="K15" s="27">
        <f>SUM(K13:K14)</f>
        <v>0</v>
      </c>
      <c r="L15" s="27">
        <f>SUM(L13:L14)</f>
        <v>0</v>
      </c>
      <c r="M15" s="27">
        <f>SUM(M13:M14)</f>
        <v>0</v>
      </c>
      <c r="N15" s="53"/>
      <c r="O15" s="27">
        <f>SUM(O13:O14)</f>
        <v>0</v>
      </c>
      <c r="P15" s="92">
        <f>SUM(P13:P14)</f>
        <v>0</v>
      </c>
    </row>
    <row r="16" spans="1:18" ht="12.75" thickBot="1" x14ac:dyDescent="0.2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</row>
    <row r="17" spans="1:16" ht="24.95" customHeight="1" x14ac:dyDescent="0.2">
      <c r="A17" s="4" t="s">
        <v>18</v>
      </c>
      <c r="B17" s="5"/>
      <c r="C17" s="16"/>
      <c r="D17" s="142" t="s">
        <v>49</v>
      </c>
      <c r="E17" s="142" t="s">
        <v>90</v>
      </c>
      <c r="F17" s="139">
        <v>2018</v>
      </c>
      <c r="G17" s="140"/>
      <c r="H17" s="140"/>
      <c r="I17" s="140"/>
      <c r="J17" s="140"/>
      <c r="K17" s="140"/>
      <c r="L17" s="140"/>
      <c r="M17" s="140"/>
      <c r="N17" s="140"/>
      <c r="O17" s="140"/>
      <c r="P17" s="141"/>
    </row>
    <row r="18" spans="1:16" ht="24.95" customHeight="1" thickBot="1" x14ac:dyDescent="0.25">
      <c r="A18" s="6" t="s">
        <v>19</v>
      </c>
      <c r="B18" s="7"/>
      <c r="C18" s="17"/>
      <c r="D18" s="143"/>
      <c r="E18" s="143"/>
      <c r="F18" s="15" t="s">
        <v>17</v>
      </c>
      <c r="G18" s="9" t="s">
        <v>16</v>
      </c>
      <c r="H18" s="9" t="s">
        <v>11</v>
      </c>
      <c r="I18" s="9" t="s">
        <v>4</v>
      </c>
      <c r="J18" s="9" t="s">
        <v>5</v>
      </c>
      <c r="K18" s="9" t="s">
        <v>6</v>
      </c>
      <c r="L18" s="9" t="s">
        <v>7</v>
      </c>
      <c r="M18" s="9" t="s">
        <v>12</v>
      </c>
      <c r="N18" s="8" t="s">
        <v>13</v>
      </c>
      <c r="O18" s="8" t="s">
        <v>14</v>
      </c>
      <c r="P18" s="10" t="s">
        <v>15</v>
      </c>
    </row>
    <row r="19" spans="1:16" s="12" customFormat="1" ht="24.95" customHeight="1" x14ac:dyDescent="0.2">
      <c r="A19" s="145"/>
      <c r="B19" s="146"/>
      <c r="C19" s="147"/>
      <c r="D19" s="66"/>
      <c r="E19" s="102"/>
      <c r="F19" s="28"/>
      <c r="G19" s="29"/>
      <c r="H19" s="24">
        <f>ROUNDDOWN(F19*G19,2)</f>
        <v>0</v>
      </c>
      <c r="I19" s="29"/>
      <c r="J19" s="29"/>
      <c r="K19" s="29"/>
      <c r="L19" s="29"/>
      <c r="M19" s="24">
        <f>SUM(I19:L19)</f>
        <v>0</v>
      </c>
      <c r="N19" s="25" t="str">
        <f>IF(ROUNDDOWN(F19*G19,2)-ROUNDDOWN(SUM(I19:L19),2)=0,"","zlý súčet")</f>
        <v/>
      </c>
      <c r="O19" s="34"/>
      <c r="P19" s="37">
        <f>M19-O19</f>
        <v>0</v>
      </c>
    </row>
    <row r="20" spans="1:16" s="2" customFormat="1" ht="24.95" customHeight="1" x14ac:dyDescent="0.2">
      <c r="A20" s="126"/>
      <c r="B20" s="127"/>
      <c r="C20" s="128"/>
      <c r="D20" s="67"/>
      <c r="E20" s="103"/>
      <c r="F20" s="30"/>
      <c r="G20" s="31"/>
      <c r="H20" s="24">
        <f t="shared" ref="H20:H83" si="1">ROUNDDOWN(F20*G20,2)</f>
        <v>0</v>
      </c>
      <c r="I20" s="31"/>
      <c r="J20" s="31"/>
      <c r="K20" s="31"/>
      <c r="L20" s="31"/>
      <c r="M20" s="26">
        <f t="shared" ref="M20:M83" si="2">SUM(I20:L20)</f>
        <v>0</v>
      </c>
      <c r="N20" s="25" t="str">
        <f t="shared" ref="N20:N83" si="3">IF(ROUNDDOWN(F20*G20,2)-ROUNDDOWN(SUM(I20:L20),2)=0,"","zlý súčet")</f>
        <v/>
      </c>
      <c r="O20" s="35"/>
      <c r="P20" s="38">
        <f t="shared" ref="P20:P83" si="4">M20-O20</f>
        <v>0</v>
      </c>
    </row>
    <row r="21" spans="1:16" s="2" customFormat="1" ht="24.95" customHeight="1" x14ac:dyDescent="0.2">
      <c r="A21" s="126"/>
      <c r="B21" s="127"/>
      <c r="C21" s="128"/>
      <c r="D21" s="67"/>
      <c r="E21" s="103"/>
      <c r="F21" s="30"/>
      <c r="G21" s="31"/>
      <c r="H21" s="24">
        <f t="shared" si="1"/>
        <v>0</v>
      </c>
      <c r="I21" s="31"/>
      <c r="J21" s="31"/>
      <c r="K21" s="31"/>
      <c r="L21" s="31"/>
      <c r="M21" s="26">
        <f t="shared" si="2"/>
        <v>0</v>
      </c>
      <c r="N21" s="25" t="str">
        <f t="shared" si="3"/>
        <v/>
      </c>
      <c r="O21" s="35"/>
      <c r="P21" s="38">
        <f t="shared" si="4"/>
        <v>0</v>
      </c>
    </row>
    <row r="22" spans="1:16" s="2" customFormat="1" ht="24.95" customHeight="1" x14ac:dyDescent="0.2">
      <c r="A22" s="126"/>
      <c r="B22" s="127"/>
      <c r="C22" s="128"/>
      <c r="D22" s="67"/>
      <c r="E22" s="103"/>
      <c r="F22" s="30"/>
      <c r="G22" s="31"/>
      <c r="H22" s="24">
        <f t="shared" si="1"/>
        <v>0</v>
      </c>
      <c r="I22" s="31"/>
      <c r="J22" s="31"/>
      <c r="K22" s="31"/>
      <c r="L22" s="31"/>
      <c r="M22" s="26">
        <f t="shared" si="2"/>
        <v>0</v>
      </c>
      <c r="N22" s="25" t="str">
        <f t="shared" si="3"/>
        <v/>
      </c>
      <c r="O22" s="35"/>
      <c r="P22" s="38">
        <f t="shared" si="4"/>
        <v>0</v>
      </c>
    </row>
    <row r="23" spans="1:16" s="2" customFormat="1" ht="24.95" customHeight="1" x14ac:dyDescent="0.2">
      <c r="A23" s="126"/>
      <c r="B23" s="127"/>
      <c r="C23" s="128"/>
      <c r="D23" s="67"/>
      <c r="E23" s="103"/>
      <c r="F23" s="30"/>
      <c r="G23" s="31"/>
      <c r="H23" s="24">
        <f t="shared" si="1"/>
        <v>0</v>
      </c>
      <c r="I23" s="31"/>
      <c r="J23" s="31"/>
      <c r="K23" s="31"/>
      <c r="L23" s="31"/>
      <c r="M23" s="26">
        <f t="shared" si="2"/>
        <v>0</v>
      </c>
      <c r="N23" s="25" t="str">
        <f t="shared" si="3"/>
        <v/>
      </c>
      <c r="O23" s="35"/>
      <c r="P23" s="38">
        <f t="shared" si="4"/>
        <v>0</v>
      </c>
    </row>
    <row r="24" spans="1:16" s="2" customFormat="1" ht="24.95" customHeight="1" x14ac:dyDescent="0.2">
      <c r="A24" s="126"/>
      <c r="B24" s="127"/>
      <c r="C24" s="128"/>
      <c r="D24" s="67"/>
      <c r="E24" s="103"/>
      <c r="F24" s="30"/>
      <c r="G24" s="31"/>
      <c r="H24" s="24">
        <f t="shared" si="1"/>
        <v>0</v>
      </c>
      <c r="I24" s="31"/>
      <c r="J24" s="31"/>
      <c r="K24" s="31"/>
      <c r="L24" s="31"/>
      <c r="M24" s="26">
        <f t="shared" si="2"/>
        <v>0</v>
      </c>
      <c r="N24" s="25" t="str">
        <f t="shared" si="3"/>
        <v/>
      </c>
      <c r="O24" s="35"/>
      <c r="P24" s="38">
        <f t="shared" si="4"/>
        <v>0</v>
      </c>
    </row>
    <row r="25" spans="1:16" s="2" customFormat="1" ht="24.95" customHeight="1" x14ac:dyDescent="0.2">
      <c r="A25" s="126"/>
      <c r="B25" s="127"/>
      <c r="C25" s="128"/>
      <c r="D25" s="67"/>
      <c r="E25" s="103"/>
      <c r="F25" s="30"/>
      <c r="G25" s="31"/>
      <c r="H25" s="24">
        <f t="shared" si="1"/>
        <v>0</v>
      </c>
      <c r="I25" s="31"/>
      <c r="J25" s="31"/>
      <c r="K25" s="31"/>
      <c r="L25" s="31"/>
      <c r="M25" s="26">
        <f t="shared" si="2"/>
        <v>0</v>
      </c>
      <c r="N25" s="25" t="str">
        <f t="shared" si="3"/>
        <v/>
      </c>
      <c r="O25" s="35"/>
      <c r="P25" s="38">
        <f t="shared" si="4"/>
        <v>0</v>
      </c>
    </row>
    <row r="26" spans="1:16" s="2" customFormat="1" ht="24.95" customHeight="1" x14ac:dyDescent="0.2">
      <c r="A26" s="126"/>
      <c r="B26" s="127"/>
      <c r="C26" s="128"/>
      <c r="D26" s="67"/>
      <c r="E26" s="103"/>
      <c r="F26" s="30"/>
      <c r="G26" s="31"/>
      <c r="H26" s="24">
        <f t="shared" si="1"/>
        <v>0</v>
      </c>
      <c r="I26" s="31"/>
      <c r="J26" s="31"/>
      <c r="K26" s="31"/>
      <c r="L26" s="31"/>
      <c r="M26" s="26">
        <f t="shared" si="2"/>
        <v>0</v>
      </c>
      <c r="N26" s="25" t="str">
        <f t="shared" si="3"/>
        <v/>
      </c>
      <c r="O26" s="35"/>
      <c r="P26" s="38">
        <f t="shared" si="4"/>
        <v>0</v>
      </c>
    </row>
    <row r="27" spans="1:16" s="2" customFormat="1" ht="24.95" customHeight="1" x14ac:dyDescent="0.2">
      <c r="A27" s="126"/>
      <c r="B27" s="127"/>
      <c r="C27" s="128"/>
      <c r="D27" s="67"/>
      <c r="E27" s="103"/>
      <c r="F27" s="30"/>
      <c r="G27" s="31"/>
      <c r="H27" s="24">
        <f t="shared" si="1"/>
        <v>0</v>
      </c>
      <c r="I27" s="31"/>
      <c r="J27" s="31"/>
      <c r="K27" s="31"/>
      <c r="L27" s="31"/>
      <c r="M27" s="26">
        <f t="shared" si="2"/>
        <v>0</v>
      </c>
      <c r="N27" s="25" t="str">
        <f t="shared" si="3"/>
        <v/>
      </c>
      <c r="O27" s="35"/>
      <c r="P27" s="38">
        <f t="shared" si="4"/>
        <v>0</v>
      </c>
    </row>
    <row r="28" spans="1:16" s="2" customFormat="1" ht="24.95" customHeight="1" x14ac:dyDescent="0.2">
      <c r="A28" s="126"/>
      <c r="B28" s="127"/>
      <c r="C28" s="128"/>
      <c r="D28" s="67"/>
      <c r="E28" s="103"/>
      <c r="F28" s="30"/>
      <c r="G28" s="31"/>
      <c r="H28" s="24">
        <f t="shared" si="1"/>
        <v>0</v>
      </c>
      <c r="I28" s="31"/>
      <c r="J28" s="31"/>
      <c r="K28" s="31"/>
      <c r="L28" s="31"/>
      <c r="M28" s="26">
        <f t="shared" si="2"/>
        <v>0</v>
      </c>
      <c r="N28" s="25" t="str">
        <f t="shared" si="3"/>
        <v/>
      </c>
      <c r="O28" s="35"/>
      <c r="P28" s="38">
        <f t="shared" si="4"/>
        <v>0</v>
      </c>
    </row>
    <row r="29" spans="1:16" s="2" customFormat="1" ht="24.95" customHeight="1" x14ac:dyDescent="0.2">
      <c r="A29" s="126"/>
      <c r="B29" s="127"/>
      <c r="C29" s="128"/>
      <c r="D29" s="67"/>
      <c r="E29" s="103"/>
      <c r="F29" s="30"/>
      <c r="G29" s="31"/>
      <c r="H29" s="24">
        <f t="shared" si="1"/>
        <v>0</v>
      </c>
      <c r="I29" s="31"/>
      <c r="J29" s="31"/>
      <c r="K29" s="31"/>
      <c r="L29" s="31"/>
      <c r="M29" s="26">
        <f t="shared" si="2"/>
        <v>0</v>
      </c>
      <c r="N29" s="25" t="str">
        <f t="shared" si="3"/>
        <v/>
      </c>
      <c r="O29" s="35"/>
      <c r="P29" s="38">
        <f t="shared" si="4"/>
        <v>0</v>
      </c>
    </row>
    <row r="30" spans="1:16" s="2" customFormat="1" ht="24.95" customHeight="1" x14ac:dyDescent="0.2">
      <c r="A30" s="126"/>
      <c r="B30" s="127"/>
      <c r="C30" s="128"/>
      <c r="D30" s="67"/>
      <c r="E30" s="103"/>
      <c r="F30" s="30"/>
      <c r="G30" s="31"/>
      <c r="H30" s="24">
        <f t="shared" si="1"/>
        <v>0</v>
      </c>
      <c r="I30" s="31"/>
      <c r="J30" s="31"/>
      <c r="K30" s="31"/>
      <c r="L30" s="31"/>
      <c r="M30" s="26">
        <f t="shared" si="2"/>
        <v>0</v>
      </c>
      <c r="N30" s="25" t="str">
        <f t="shared" si="3"/>
        <v/>
      </c>
      <c r="O30" s="35"/>
      <c r="P30" s="38">
        <f t="shared" si="4"/>
        <v>0</v>
      </c>
    </row>
    <row r="31" spans="1:16" s="2" customFormat="1" ht="24.95" customHeight="1" x14ac:dyDescent="0.2">
      <c r="A31" s="126"/>
      <c r="B31" s="127"/>
      <c r="C31" s="128"/>
      <c r="D31" s="67"/>
      <c r="E31" s="103"/>
      <c r="F31" s="30"/>
      <c r="G31" s="31"/>
      <c r="H31" s="24">
        <f t="shared" si="1"/>
        <v>0</v>
      </c>
      <c r="I31" s="31"/>
      <c r="J31" s="31"/>
      <c r="K31" s="31"/>
      <c r="L31" s="31"/>
      <c r="M31" s="26">
        <f t="shared" si="2"/>
        <v>0</v>
      </c>
      <c r="N31" s="25" t="str">
        <f t="shared" si="3"/>
        <v/>
      </c>
      <c r="O31" s="35"/>
      <c r="P31" s="38">
        <f t="shared" si="4"/>
        <v>0</v>
      </c>
    </row>
    <row r="32" spans="1:16" ht="24.95" customHeight="1" x14ac:dyDescent="0.2">
      <c r="A32" s="126"/>
      <c r="B32" s="127"/>
      <c r="C32" s="128"/>
      <c r="D32" s="67"/>
      <c r="E32" s="103"/>
      <c r="F32" s="30"/>
      <c r="G32" s="31"/>
      <c r="H32" s="24">
        <f t="shared" si="1"/>
        <v>0</v>
      </c>
      <c r="I32" s="31"/>
      <c r="J32" s="31"/>
      <c r="K32" s="31"/>
      <c r="L32" s="31"/>
      <c r="M32" s="26">
        <f t="shared" si="2"/>
        <v>0</v>
      </c>
      <c r="N32" s="25" t="str">
        <f t="shared" si="3"/>
        <v/>
      </c>
      <c r="O32" s="35"/>
      <c r="P32" s="38">
        <f t="shared" si="4"/>
        <v>0</v>
      </c>
    </row>
    <row r="33" spans="1:16" ht="24.95" customHeight="1" x14ac:dyDescent="0.2">
      <c r="A33" s="126"/>
      <c r="B33" s="127"/>
      <c r="C33" s="128"/>
      <c r="D33" s="67"/>
      <c r="E33" s="103"/>
      <c r="F33" s="30"/>
      <c r="G33" s="31"/>
      <c r="H33" s="24">
        <f t="shared" si="1"/>
        <v>0</v>
      </c>
      <c r="I33" s="31"/>
      <c r="J33" s="31"/>
      <c r="K33" s="31"/>
      <c r="L33" s="31"/>
      <c r="M33" s="26">
        <f t="shared" si="2"/>
        <v>0</v>
      </c>
      <c r="N33" s="25" t="str">
        <f t="shared" si="3"/>
        <v/>
      </c>
      <c r="O33" s="35"/>
      <c r="P33" s="38">
        <f t="shared" si="4"/>
        <v>0</v>
      </c>
    </row>
    <row r="34" spans="1:16" ht="24.95" customHeight="1" x14ac:dyDescent="0.2">
      <c r="A34" s="126"/>
      <c r="B34" s="127"/>
      <c r="C34" s="128"/>
      <c r="D34" s="67"/>
      <c r="E34" s="103"/>
      <c r="F34" s="30"/>
      <c r="G34" s="31"/>
      <c r="H34" s="24">
        <f t="shared" si="1"/>
        <v>0</v>
      </c>
      <c r="I34" s="31"/>
      <c r="J34" s="31"/>
      <c r="K34" s="31"/>
      <c r="L34" s="31"/>
      <c r="M34" s="26">
        <f t="shared" si="2"/>
        <v>0</v>
      </c>
      <c r="N34" s="25" t="str">
        <f t="shared" si="3"/>
        <v/>
      </c>
      <c r="O34" s="35"/>
      <c r="P34" s="38">
        <f t="shared" si="4"/>
        <v>0</v>
      </c>
    </row>
    <row r="35" spans="1:16" ht="24.95" customHeight="1" x14ac:dyDescent="0.2">
      <c r="A35" s="126"/>
      <c r="B35" s="127"/>
      <c r="C35" s="128"/>
      <c r="D35" s="67"/>
      <c r="E35" s="103"/>
      <c r="F35" s="30"/>
      <c r="G35" s="31"/>
      <c r="H35" s="24">
        <f t="shared" si="1"/>
        <v>0</v>
      </c>
      <c r="I35" s="31"/>
      <c r="J35" s="31"/>
      <c r="K35" s="31"/>
      <c r="L35" s="31"/>
      <c r="M35" s="26">
        <f t="shared" si="2"/>
        <v>0</v>
      </c>
      <c r="N35" s="25" t="str">
        <f t="shared" si="3"/>
        <v/>
      </c>
      <c r="O35" s="35"/>
      <c r="P35" s="38">
        <f t="shared" si="4"/>
        <v>0</v>
      </c>
    </row>
    <row r="36" spans="1:16" ht="24.95" customHeight="1" x14ac:dyDescent="0.2">
      <c r="A36" s="126"/>
      <c r="B36" s="127"/>
      <c r="C36" s="128"/>
      <c r="D36" s="67"/>
      <c r="E36" s="103"/>
      <c r="F36" s="30"/>
      <c r="G36" s="31"/>
      <c r="H36" s="24">
        <f t="shared" si="1"/>
        <v>0</v>
      </c>
      <c r="I36" s="31"/>
      <c r="J36" s="31"/>
      <c r="K36" s="31"/>
      <c r="L36" s="31"/>
      <c r="M36" s="26">
        <f t="shared" si="2"/>
        <v>0</v>
      </c>
      <c r="N36" s="25" t="str">
        <f t="shared" si="3"/>
        <v/>
      </c>
      <c r="O36" s="35"/>
      <c r="P36" s="38">
        <f t="shared" si="4"/>
        <v>0</v>
      </c>
    </row>
    <row r="37" spans="1:16" ht="24.95" customHeight="1" x14ac:dyDescent="0.2">
      <c r="A37" s="126"/>
      <c r="B37" s="127"/>
      <c r="C37" s="128"/>
      <c r="D37" s="67"/>
      <c r="E37" s="103"/>
      <c r="F37" s="30"/>
      <c r="G37" s="31"/>
      <c r="H37" s="24">
        <f t="shared" si="1"/>
        <v>0</v>
      </c>
      <c r="I37" s="31"/>
      <c r="J37" s="31"/>
      <c r="K37" s="31"/>
      <c r="L37" s="31"/>
      <c r="M37" s="26">
        <f t="shared" si="2"/>
        <v>0</v>
      </c>
      <c r="N37" s="25" t="str">
        <f t="shared" si="3"/>
        <v/>
      </c>
      <c r="O37" s="35"/>
      <c r="P37" s="38">
        <f t="shared" si="4"/>
        <v>0</v>
      </c>
    </row>
    <row r="38" spans="1:16" ht="24.95" customHeight="1" x14ac:dyDescent="0.2">
      <c r="A38" s="126"/>
      <c r="B38" s="127"/>
      <c r="C38" s="128"/>
      <c r="D38" s="67"/>
      <c r="E38" s="103"/>
      <c r="F38" s="30"/>
      <c r="G38" s="31"/>
      <c r="H38" s="24">
        <f t="shared" si="1"/>
        <v>0</v>
      </c>
      <c r="I38" s="31"/>
      <c r="J38" s="31"/>
      <c r="K38" s="31"/>
      <c r="L38" s="31"/>
      <c r="M38" s="26">
        <f t="shared" si="2"/>
        <v>0</v>
      </c>
      <c r="N38" s="25" t="str">
        <f t="shared" si="3"/>
        <v/>
      </c>
      <c r="O38" s="35"/>
      <c r="P38" s="38">
        <f t="shared" si="4"/>
        <v>0</v>
      </c>
    </row>
    <row r="39" spans="1:16" ht="24.95" customHeight="1" x14ac:dyDescent="0.2">
      <c r="A39" s="126"/>
      <c r="B39" s="127"/>
      <c r="C39" s="128"/>
      <c r="D39" s="67"/>
      <c r="E39" s="103"/>
      <c r="F39" s="30"/>
      <c r="G39" s="31"/>
      <c r="H39" s="24">
        <f t="shared" si="1"/>
        <v>0</v>
      </c>
      <c r="I39" s="31"/>
      <c r="J39" s="31"/>
      <c r="K39" s="31"/>
      <c r="L39" s="31"/>
      <c r="M39" s="26">
        <f t="shared" si="2"/>
        <v>0</v>
      </c>
      <c r="N39" s="25" t="str">
        <f t="shared" si="3"/>
        <v/>
      </c>
      <c r="O39" s="35"/>
      <c r="P39" s="38">
        <f t="shared" si="4"/>
        <v>0</v>
      </c>
    </row>
    <row r="40" spans="1:16" ht="24.95" customHeight="1" x14ac:dyDescent="0.2">
      <c r="A40" s="126"/>
      <c r="B40" s="127"/>
      <c r="C40" s="128"/>
      <c r="D40" s="67"/>
      <c r="E40" s="103"/>
      <c r="F40" s="30"/>
      <c r="G40" s="31"/>
      <c r="H40" s="24">
        <f t="shared" si="1"/>
        <v>0</v>
      </c>
      <c r="I40" s="31"/>
      <c r="J40" s="31"/>
      <c r="K40" s="31"/>
      <c r="L40" s="31"/>
      <c r="M40" s="26">
        <f t="shared" si="2"/>
        <v>0</v>
      </c>
      <c r="N40" s="25" t="str">
        <f t="shared" si="3"/>
        <v/>
      </c>
      <c r="O40" s="35"/>
      <c r="P40" s="38">
        <f t="shared" si="4"/>
        <v>0</v>
      </c>
    </row>
    <row r="41" spans="1:16" ht="24.95" customHeight="1" x14ac:dyDescent="0.2">
      <c r="A41" s="126"/>
      <c r="B41" s="127"/>
      <c r="C41" s="128"/>
      <c r="D41" s="67"/>
      <c r="E41" s="103"/>
      <c r="F41" s="30"/>
      <c r="G41" s="31"/>
      <c r="H41" s="24">
        <f t="shared" si="1"/>
        <v>0</v>
      </c>
      <c r="I41" s="31"/>
      <c r="J41" s="31"/>
      <c r="K41" s="31"/>
      <c r="L41" s="31"/>
      <c r="M41" s="26">
        <f t="shared" si="2"/>
        <v>0</v>
      </c>
      <c r="N41" s="25" t="str">
        <f t="shared" si="3"/>
        <v/>
      </c>
      <c r="O41" s="35"/>
      <c r="P41" s="38">
        <f t="shared" si="4"/>
        <v>0</v>
      </c>
    </row>
    <row r="42" spans="1:16" ht="24.95" customHeight="1" x14ac:dyDescent="0.2">
      <c r="A42" s="126"/>
      <c r="B42" s="127"/>
      <c r="C42" s="128"/>
      <c r="D42" s="67"/>
      <c r="E42" s="103"/>
      <c r="F42" s="30"/>
      <c r="G42" s="31"/>
      <c r="H42" s="24">
        <f t="shared" si="1"/>
        <v>0</v>
      </c>
      <c r="I42" s="31"/>
      <c r="J42" s="31"/>
      <c r="K42" s="31"/>
      <c r="L42" s="31"/>
      <c r="M42" s="26">
        <f t="shared" si="2"/>
        <v>0</v>
      </c>
      <c r="N42" s="25" t="str">
        <f t="shared" si="3"/>
        <v/>
      </c>
      <c r="O42" s="35"/>
      <c r="P42" s="38">
        <f t="shared" si="4"/>
        <v>0</v>
      </c>
    </row>
    <row r="43" spans="1:16" ht="24.95" customHeight="1" x14ac:dyDescent="0.2">
      <c r="A43" s="126"/>
      <c r="B43" s="127"/>
      <c r="C43" s="128"/>
      <c r="D43" s="67"/>
      <c r="E43" s="103"/>
      <c r="F43" s="30"/>
      <c r="G43" s="31"/>
      <c r="H43" s="24">
        <f t="shared" si="1"/>
        <v>0</v>
      </c>
      <c r="I43" s="31"/>
      <c r="J43" s="31"/>
      <c r="K43" s="31"/>
      <c r="L43" s="31"/>
      <c r="M43" s="26">
        <f t="shared" si="2"/>
        <v>0</v>
      </c>
      <c r="N43" s="25" t="str">
        <f t="shared" si="3"/>
        <v/>
      </c>
      <c r="O43" s="35"/>
      <c r="P43" s="38">
        <f t="shared" si="4"/>
        <v>0</v>
      </c>
    </row>
    <row r="44" spans="1:16" ht="24.95" customHeight="1" x14ac:dyDescent="0.2">
      <c r="A44" s="126"/>
      <c r="B44" s="127"/>
      <c r="C44" s="128"/>
      <c r="D44" s="67"/>
      <c r="E44" s="103"/>
      <c r="F44" s="30"/>
      <c r="G44" s="31"/>
      <c r="H44" s="24">
        <f t="shared" si="1"/>
        <v>0</v>
      </c>
      <c r="I44" s="31"/>
      <c r="J44" s="31"/>
      <c r="K44" s="31"/>
      <c r="L44" s="31"/>
      <c r="M44" s="26">
        <f t="shared" si="2"/>
        <v>0</v>
      </c>
      <c r="N44" s="25" t="str">
        <f t="shared" si="3"/>
        <v/>
      </c>
      <c r="O44" s="35"/>
      <c r="P44" s="38">
        <f t="shared" si="4"/>
        <v>0</v>
      </c>
    </row>
    <row r="45" spans="1:16" ht="24.95" customHeight="1" x14ac:dyDescent="0.2">
      <c r="A45" s="126"/>
      <c r="B45" s="127"/>
      <c r="C45" s="128"/>
      <c r="D45" s="67"/>
      <c r="E45" s="103"/>
      <c r="F45" s="30"/>
      <c r="G45" s="31"/>
      <c r="H45" s="24">
        <f t="shared" si="1"/>
        <v>0</v>
      </c>
      <c r="I45" s="31"/>
      <c r="J45" s="31"/>
      <c r="K45" s="31"/>
      <c r="L45" s="31"/>
      <c r="M45" s="26">
        <f t="shared" si="2"/>
        <v>0</v>
      </c>
      <c r="N45" s="25" t="str">
        <f t="shared" si="3"/>
        <v/>
      </c>
      <c r="O45" s="35"/>
      <c r="P45" s="38">
        <f t="shared" si="4"/>
        <v>0</v>
      </c>
    </row>
    <row r="46" spans="1:16" ht="24.95" customHeight="1" x14ac:dyDescent="0.2">
      <c r="A46" s="126"/>
      <c r="B46" s="127"/>
      <c r="C46" s="128"/>
      <c r="D46" s="67"/>
      <c r="E46" s="103"/>
      <c r="F46" s="30"/>
      <c r="G46" s="31"/>
      <c r="H46" s="24">
        <f t="shared" si="1"/>
        <v>0</v>
      </c>
      <c r="I46" s="31"/>
      <c r="J46" s="31"/>
      <c r="K46" s="31"/>
      <c r="L46" s="31"/>
      <c r="M46" s="26">
        <f t="shared" si="2"/>
        <v>0</v>
      </c>
      <c r="N46" s="25" t="str">
        <f t="shared" si="3"/>
        <v/>
      </c>
      <c r="O46" s="35"/>
      <c r="P46" s="38">
        <f t="shared" si="4"/>
        <v>0</v>
      </c>
    </row>
    <row r="47" spans="1:16" ht="24.95" customHeight="1" x14ac:dyDescent="0.2">
      <c r="A47" s="126"/>
      <c r="B47" s="127"/>
      <c r="C47" s="128"/>
      <c r="D47" s="67"/>
      <c r="E47" s="103"/>
      <c r="F47" s="30"/>
      <c r="G47" s="31"/>
      <c r="H47" s="24">
        <f t="shared" si="1"/>
        <v>0</v>
      </c>
      <c r="I47" s="31"/>
      <c r="J47" s="31"/>
      <c r="K47" s="31"/>
      <c r="L47" s="31"/>
      <c r="M47" s="26">
        <f t="shared" si="2"/>
        <v>0</v>
      </c>
      <c r="N47" s="25" t="str">
        <f t="shared" si="3"/>
        <v/>
      </c>
      <c r="O47" s="35"/>
      <c r="P47" s="38">
        <f t="shared" si="4"/>
        <v>0</v>
      </c>
    </row>
    <row r="48" spans="1:16" ht="24.95" customHeight="1" x14ac:dyDescent="0.2">
      <c r="A48" s="126"/>
      <c r="B48" s="127"/>
      <c r="C48" s="128"/>
      <c r="D48" s="67"/>
      <c r="E48" s="103"/>
      <c r="F48" s="30"/>
      <c r="G48" s="31"/>
      <c r="H48" s="24">
        <f t="shared" si="1"/>
        <v>0</v>
      </c>
      <c r="I48" s="31"/>
      <c r="J48" s="31"/>
      <c r="K48" s="31"/>
      <c r="L48" s="31"/>
      <c r="M48" s="26">
        <f t="shared" si="2"/>
        <v>0</v>
      </c>
      <c r="N48" s="25" t="str">
        <f t="shared" si="3"/>
        <v/>
      </c>
      <c r="O48" s="35"/>
      <c r="P48" s="38">
        <f t="shared" si="4"/>
        <v>0</v>
      </c>
    </row>
    <row r="49" spans="1:16" ht="24.95" customHeight="1" x14ac:dyDescent="0.2">
      <c r="A49" s="126"/>
      <c r="B49" s="127"/>
      <c r="C49" s="128"/>
      <c r="D49" s="67"/>
      <c r="E49" s="103"/>
      <c r="F49" s="30"/>
      <c r="G49" s="31"/>
      <c r="H49" s="24">
        <f t="shared" si="1"/>
        <v>0</v>
      </c>
      <c r="I49" s="31"/>
      <c r="J49" s="31"/>
      <c r="K49" s="31"/>
      <c r="L49" s="31"/>
      <c r="M49" s="26">
        <f t="shared" si="2"/>
        <v>0</v>
      </c>
      <c r="N49" s="25" t="str">
        <f t="shared" si="3"/>
        <v/>
      </c>
      <c r="O49" s="35"/>
      <c r="P49" s="38">
        <f t="shared" si="4"/>
        <v>0</v>
      </c>
    </row>
    <row r="50" spans="1:16" ht="24.95" customHeight="1" x14ac:dyDescent="0.2">
      <c r="A50" s="126"/>
      <c r="B50" s="127"/>
      <c r="C50" s="128"/>
      <c r="D50" s="67"/>
      <c r="E50" s="103"/>
      <c r="F50" s="30"/>
      <c r="G50" s="31"/>
      <c r="H50" s="24">
        <f t="shared" si="1"/>
        <v>0</v>
      </c>
      <c r="I50" s="31"/>
      <c r="J50" s="31"/>
      <c r="K50" s="31"/>
      <c r="L50" s="31"/>
      <c r="M50" s="26">
        <f t="shared" si="2"/>
        <v>0</v>
      </c>
      <c r="N50" s="25" t="str">
        <f t="shared" si="3"/>
        <v/>
      </c>
      <c r="O50" s="35"/>
      <c r="P50" s="38">
        <f t="shared" si="4"/>
        <v>0</v>
      </c>
    </row>
    <row r="51" spans="1:16" ht="24.95" customHeight="1" x14ac:dyDescent="0.2">
      <c r="A51" s="126"/>
      <c r="B51" s="127"/>
      <c r="C51" s="128"/>
      <c r="D51" s="67"/>
      <c r="E51" s="103"/>
      <c r="F51" s="30"/>
      <c r="G51" s="31"/>
      <c r="H51" s="24">
        <f t="shared" si="1"/>
        <v>0</v>
      </c>
      <c r="I51" s="31"/>
      <c r="J51" s="31"/>
      <c r="K51" s="31"/>
      <c r="L51" s="31"/>
      <c r="M51" s="26">
        <f t="shared" si="2"/>
        <v>0</v>
      </c>
      <c r="N51" s="25" t="str">
        <f t="shared" si="3"/>
        <v/>
      </c>
      <c r="O51" s="35"/>
      <c r="P51" s="38">
        <f t="shared" si="4"/>
        <v>0</v>
      </c>
    </row>
    <row r="52" spans="1:16" ht="24.95" customHeight="1" x14ac:dyDescent="0.2">
      <c r="A52" s="126"/>
      <c r="B52" s="127"/>
      <c r="C52" s="128"/>
      <c r="D52" s="67"/>
      <c r="E52" s="103"/>
      <c r="F52" s="30"/>
      <c r="G52" s="31"/>
      <c r="H52" s="24">
        <f t="shared" si="1"/>
        <v>0</v>
      </c>
      <c r="I52" s="31"/>
      <c r="J52" s="31"/>
      <c r="K52" s="31"/>
      <c r="L52" s="31"/>
      <c r="M52" s="26">
        <f t="shared" si="2"/>
        <v>0</v>
      </c>
      <c r="N52" s="25" t="str">
        <f t="shared" si="3"/>
        <v/>
      </c>
      <c r="O52" s="35"/>
      <c r="P52" s="38">
        <f t="shared" si="4"/>
        <v>0</v>
      </c>
    </row>
    <row r="53" spans="1:16" ht="24.95" customHeight="1" x14ac:dyDescent="0.2">
      <c r="A53" s="126"/>
      <c r="B53" s="127"/>
      <c r="C53" s="128"/>
      <c r="D53" s="67"/>
      <c r="E53" s="103"/>
      <c r="F53" s="30"/>
      <c r="G53" s="31"/>
      <c r="H53" s="24">
        <f t="shared" si="1"/>
        <v>0</v>
      </c>
      <c r="I53" s="31"/>
      <c r="J53" s="31"/>
      <c r="K53" s="31"/>
      <c r="L53" s="31"/>
      <c r="M53" s="26">
        <f t="shared" si="2"/>
        <v>0</v>
      </c>
      <c r="N53" s="25" t="str">
        <f t="shared" si="3"/>
        <v/>
      </c>
      <c r="O53" s="35"/>
      <c r="P53" s="38">
        <f t="shared" si="4"/>
        <v>0</v>
      </c>
    </row>
    <row r="54" spans="1:16" ht="24.95" customHeight="1" x14ac:dyDescent="0.2">
      <c r="A54" s="126"/>
      <c r="B54" s="127"/>
      <c r="C54" s="128"/>
      <c r="D54" s="67"/>
      <c r="E54" s="103"/>
      <c r="F54" s="30"/>
      <c r="G54" s="31"/>
      <c r="H54" s="24">
        <f t="shared" si="1"/>
        <v>0</v>
      </c>
      <c r="I54" s="31"/>
      <c r="J54" s="31"/>
      <c r="K54" s="31"/>
      <c r="L54" s="31"/>
      <c r="M54" s="26">
        <f t="shared" si="2"/>
        <v>0</v>
      </c>
      <c r="N54" s="25" t="str">
        <f t="shared" si="3"/>
        <v/>
      </c>
      <c r="O54" s="35"/>
      <c r="P54" s="38">
        <f t="shared" si="4"/>
        <v>0</v>
      </c>
    </row>
    <row r="55" spans="1:16" ht="24.95" customHeight="1" x14ac:dyDescent="0.2">
      <c r="A55" s="126"/>
      <c r="B55" s="127"/>
      <c r="C55" s="128"/>
      <c r="D55" s="67"/>
      <c r="E55" s="103"/>
      <c r="F55" s="30"/>
      <c r="G55" s="31"/>
      <c r="H55" s="24">
        <f t="shared" si="1"/>
        <v>0</v>
      </c>
      <c r="I55" s="31"/>
      <c r="J55" s="31"/>
      <c r="K55" s="31"/>
      <c r="L55" s="31"/>
      <c r="M55" s="26">
        <f t="shared" si="2"/>
        <v>0</v>
      </c>
      <c r="N55" s="25" t="str">
        <f t="shared" si="3"/>
        <v/>
      </c>
      <c r="O55" s="35"/>
      <c r="P55" s="38">
        <f t="shared" si="4"/>
        <v>0</v>
      </c>
    </row>
    <row r="56" spans="1:16" ht="24.95" customHeight="1" x14ac:dyDescent="0.2">
      <c r="A56" s="126"/>
      <c r="B56" s="127"/>
      <c r="C56" s="128"/>
      <c r="D56" s="67"/>
      <c r="E56" s="103"/>
      <c r="F56" s="30"/>
      <c r="G56" s="31"/>
      <c r="H56" s="24">
        <f t="shared" si="1"/>
        <v>0</v>
      </c>
      <c r="I56" s="31"/>
      <c r="J56" s="31"/>
      <c r="K56" s="31"/>
      <c r="L56" s="31"/>
      <c r="M56" s="26">
        <f t="shared" si="2"/>
        <v>0</v>
      </c>
      <c r="N56" s="25" t="str">
        <f t="shared" si="3"/>
        <v/>
      </c>
      <c r="O56" s="35"/>
      <c r="P56" s="38">
        <f t="shared" si="4"/>
        <v>0</v>
      </c>
    </row>
    <row r="57" spans="1:16" ht="24.95" customHeight="1" x14ac:dyDescent="0.2">
      <c r="A57" s="126"/>
      <c r="B57" s="127"/>
      <c r="C57" s="128"/>
      <c r="D57" s="67"/>
      <c r="E57" s="103"/>
      <c r="F57" s="30"/>
      <c r="G57" s="31"/>
      <c r="H57" s="24">
        <f t="shared" si="1"/>
        <v>0</v>
      </c>
      <c r="I57" s="31"/>
      <c r="J57" s="31"/>
      <c r="K57" s="31"/>
      <c r="L57" s="31"/>
      <c r="M57" s="26">
        <f t="shared" si="2"/>
        <v>0</v>
      </c>
      <c r="N57" s="25" t="str">
        <f t="shared" si="3"/>
        <v/>
      </c>
      <c r="O57" s="35"/>
      <c r="P57" s="38">
        <f t="shared" si="4"/>
        <v>0</v>
      </c>
    </row>
    <row r="58" spans="1:16" ht="24.95" customHeight="1" x14ac:dyDescent="0.2">
      <c r="A58" s="126"/>
      <c r="B58" s="127"/>
      <c r="C58" s="128"/>
      <c r="D58" s="67"/>
      <c r="E58" s="103"/>
      <c r="F58" s="30"/>
      <c r="G58" s="31"/>
      <c r="H58" s="24">
        <f t="shared" si="1"/>
        <v>0</v>
      </c>
      <c r="I58" s="31"/>
      <c r="J58" s="31"/>
      <c r="K58" s="31"/>
      <c r="L58" s="31"/>
      <c r="M58" s="26">
        <f t="shared" si="2"/>
        <v>0</v>
      </c>
      <c r="N58" s="25" t="str">
        <f t="shared" si="3"/>
        <v/>
      </c>
      <c r="O58" s="35"/>
      <c r="P58" s="38">
        <f t="shared" si="4"/>
        <v>0</v>
      </c>
    </row>
    <row r="59" spans="1:16" ht="24.95" customHeight="1" x14ac:dyDescent="0.2">
      <c r="A59" s="126"/>
      <c r="B59" s="127"/>
      <c r="C59" s="128"/>
      <c r="D59" s="67"/>
      <c r="E59" s="103"/>
      <c r="F59" s="30"/>
      <c r="G59" s="31"/>
      <c r="H59" s="24">
        <f t="shared" si="1"/>
        <v>0</v>
      </c>
      <c r="I59" s="31"/>
      <c r="J59" s="31"/>
      <c r="K59" s="31"/>
      <c r="L59" s="31"/>
      <c r="M59" s="26">
        <f t="shared" si="2"/>
        <v>0</v>
      </c>
      <c r="N59" s="25" t="str">
        <f t="shared" si="3"/>
        <v/>
      </c>
      <c r="O59" s="35"/>
      <c r="P59" s="38">
        <f t="shared" si="4"/>
        <v>0</v>
      </c>
    </row>
    <row r="60" spans="1:16" ht="24.95" customHeight="1" x14ac:dyDescent="0.2">
      <c r="A60" s="126"/>
      <c r="B60" s="127"/>
      <c r="C60" s="128"/>
      <c r="D60" s="67"/>
      <c r="E60" s="103"/>
      <c r="F60" s="30"/>
      <c r="G60" s="31"/>
      <c r="H60" s="24">
        <f t="shared" si="1"/>
        <v>0</v>
      </c>
      <c r="I60" s="31"/>
      <c r="J60" s="31"/>
      <c r="K60" s="31"/>
      <c r="L60" s="31"/>
      <c r="M60" s="26">
        <f t="shared" si="2"/>
        <v>0</v>
      </c>
      <c r="N60" s="25" t="str">
        <f t="shared" si="3"/>
        <v/>
      </c>
      <c r="O60" s="35"/>
      <c r="P60" s="38">
        <f t="shared" si="4"/>
        <v>0</v>
      </c>
    </row>
    <row r="61" spans="1:16" ht="24.95" customHeight="1" x14ac:dyDescent="0.2">
      <c r="A61" s="126"/>
      <c r="B61" s="127"/>
      <c r="C61" s="128"/>
      <c r="D61" s="67"/>
      <c r="E61" s="103"/>
      <c r="F61" s="30"/>
      <c r="G61" s="31"/>
      <c r="H61" s="24">
        <f t="shared" si="1"/>
        <v>0</v>
      </c>
      <c r="I61" s="31"/>
      <c r="J61" s="31"/>
      <c r="K61" s="31"/>
      <c r="L61" s="31"/>
      <c r="M61" s="26">
        <f t="shared" si="2"/>
        <v>0</v>
      </c>
      <c r="N61" s="25" t="str">
        <f t="shared" si="3"/>
        <v/>
      </c>
      <c r="O61" s="35"/>
      <c r="P61" s="38">
        <f t="shared" si="4"/>
        <v>0</v>
      </c>
    </row>
    <row r="62" spans="1:16" ht="24.95" customHeight="1" x14ac:dyDescent="0.2">
      <c r="A62" s="126"/>
      <c r="B62" s="127"/>
      <c r="C62" s="128"/>
      <c r="D62" s="67"/>
      <c r="E62" s="103"/>
      <c r="F62" s="30"/>
      <c r="G62" s="31"/>
      <c r="H62" s="24">
        <f t="shared" si="1"/>
        <v>0</v>
      </c>
      <c r="I62" s="31"/>
      <c r="J62" s="31"/>
      <c r="K62" s="31"/>
      <c r="L62" s="31"/>
      <c r="M62" s="26">
        <f t="shared" si="2"/>
        <v>0</v>
      </c>
      <c r="N62" s="25" t="str">
        <f t="shared" si="3"/>
        <v/>
      </c>
      <c r="O62" s="35"/>
      <c r="P62" s="38">
        <f t="shared" si="4"/>
        <v>0</v>
      </c>
    </row>
    <row r="63" spans="1:16" ht="24.95" customHeight="1" x14ac:dyDescent="0.2">
      <c r="A63" s="126"/>
      <c r="B63" s="127"/>
      <c r="C63" s="128"/>
      <c r="D63" s="67"/>
      <c r="E63" s="103"/>
      <c r="F63" s="30"/>
      <c r="G63" s="31"/>
      <c r="H63" s="24">
        <f t="shared" si="1"/>
        <v>0</v>
      </c>
      <c r="I63" s="31"/>
      <c r="J63" s="31"/>
      <c r="K63" s="31"/>
      <c r="L63" s="31"/>
      <c r="M63" s="26">
        <f t="shared" si="2"/>
        <v>0</v>
      </c>
      <c r="N63" s="25" t="str">
        <f t="shared" si="3"/>
        <v/>
      </c>
      <c r="O63" s="35"/>
      <c r="P63" s="38">
        <f t="shared" si="4"/>
        <v>0</v>
      </c>
    </row>
    <row r="64" spans="1:16" ht="24.95" customHeight="1" x14ac:dyDescent="0.2">
      <c r="A64" s="126"/>
      <c r="B64" s="127"/>
      <c r="C64" s="128"/>
      <c r="D64" s="67"/>
      <c r="E64" s="103"/>
      <c r="F64" s="30"/>
      <c r="G64" s="31"/>
      <c r="H64" s="24">
        <f t="shared" si="1"/>
        <v>0</v>
      </c>
      <c r="I64" s="31"/>
      <c r="J64" s="31"/>
      <c r="K64" s="31"/>
      <c r="L64" s="31"/>
      <c r="M64" s="26">
        <f t="shared" si="2"/>
        <v>0</v>
      </c>
      <c r="N64" s="25" t="str">
        <f t="shared" si="3"/>
        <v/>
      </c>
      <c r="O64" s="35"/>
      <c r="P64" s="38">
        <f t="shared" si="4"/>
        <v>0</v>
      </c>
    </row>
    <row r="65" spans="1:16" ht="24.95" customHeight="1" x14ac:dyDescent="0.2">
      <c r="A65" s="126"/>
      <c r="B65" s="127"/>
      <c r="C65" s="128"/>
      <c r="D65" s="67"/>
      <c r="E65" s="103"/>
      <c r="F65" s="30"/>
      <c r="G65" s="31"/>
      <c r="H65" s="24">
        <f t="shared" si="1"/>
        <v>0</v>
      </c>
      <c r="I65" s="31"/>
      <c r="J65" s="31"/>
      <c r="K65" s="31"/>
      <c r="L65" s="31"/>
      <c r="M65" s="26">
        <f t="shared" si="2"/>
        <v>0</v>
      </c>
      <c r="N65" s="25" t="str">
        <f t="shared" si="3"/>
        <v/>
      </c>
      <c r="O65" s="35"/>
      <c r="P65" s="38">
        <f t="shared" si="4"/>
        <v>0</v>
      </c>
    </row>
    <row r="66" spans="1:16" ht="24.95" customHeight="1" x14ac:dyDescent="0.2">
      <c r="A66" s="126"/>
      <c r="B66" s="127"/>
      <c r="C66" s="128"/>
      <c r="D66" s="67"/>
      <c r="E66" s="103"/>
      <c r="F66" s="30"/>
      <c r="G66" s="31"/>
      <c r="H66" s="24">
        <f t="shared" si="1"/>
        <v>0</v>
      </c>
      <c r="I66" s="31"/>
      <c r="J66" s="31"/>
      <c r="K66" s="31"/>
      <c r="L66" s="31"/>
      <c r="M66" s="26">
        <f t="shared" si="2"/>
        <v>0</v>
      </c>
      <c r="N66" s="25" t="str">
        <f t="shared" si="3"/>
        <v/>
      </c>
      <c r="O66" s="35"/>
      <c r="P66" s="38">
        <f t="shared" si="4"/>
        <v>0</v>
      </c>
    </row>
    <row r="67" spans="1:16" ht="24.95" customHeight="1" x14ac:dyDescent="0.2">
      <c r="A67" s="126"/>
      <c r="B67" s="127"/>
      <c r="C67" s="128"/>
      <c r="D67" s="67"/>
      <c r="E67" s="103"/>
      <c r="F67" s="30"/>
      <c r="G67" s="31"/>
      <c r="H67" s="24">
        <f t="shared" si="1"/>
        <v>0</v>
      </c>
      <c r="I67" s="31"/>
      <c r="J67" s="31"/>
      <c r="K67" s="31"/>
      <c r="L67" s="31"/>
      <c r="M67" s="26">
        <f t="shared" si="2"/>
        <v>0</v>
      </c>
      <c r="N67" s="25" t="str">
        <f t="shared" si="3"/>
        <v/>
      </c>
      <c r="O67" s="35"/>
      <c r="P67" s="38">
        <f t="shared" si="4"/>
        <v>0</v>
      </c>
    </row>
    <row r="68" spans="1:16" ht="24.95" customHeight="1" x14ac:dyDescent="0.2">
      <c r="A68" s="126"/>
      <c r="B68" s="127"/>
      <c r="C68" s="128"/>
      <c r="D68" s="67"/>
      <c r="E68" s="103"/>
      <c r="F68" s="30"/>
      <c r="G68" s="31"/>
      <c r="H68" s="24">
        <f t="shared" si="1"/>
        <v>0</v>
      </c>
      <c r="I68" s="31"/>
      <c r="J68" s="31"/>
      <c r="K68" s="31"/>
      <c r="L68" s="31"/>
      <c r="M68" s="26">
        <f t="shared" si="2"/>
        <v>0</v>
      </c>
      <c r="N68" s="25" t="str">
        <f t="shared" si="3"/>
        <v/>
      </c>
      <c r="O68" s="35"/>
      <c r="P68" s="38">
        <f t="shared" si="4"/>
        <v>0</v>
      </c>
    </row>
    <row r="69" spans="1:16" ht="24.95" customHeight="1" x14ac:dyDescent="0.2">
      <c r="A69" s="126"/>
      <c r="B69" s="127"/>
      <c r="C69" s="128"/>
      <c r="D69" s="67"/>
      <c r="E69" s="103"/>
      <c r="F69" s="30"/>
      <c r="G69" s="31"/>
      <c r="H69" s="24">
        <f t="shared" si="1"/>
        <v>0</v>
      </c>
      <c r="I69" s="31"/>
      <c r="J69" s="31"/>
      <c r="K69" s="31"/>
      <c r="L69" s="31"/>
      <c r="M69" s="26">
        <f t="shared" si="2"/>
        <v>0</v>
      </c>
      <c r="N69" s="25" t="str">
        <f t="shared" si="3"/>
        <v/>
      </c>
      <c r="O69" s="35"/>
      <c r="P69" s="38">
        <f t="shared" si="4"/>
        <v>0</v>
      </c>
    </row>
    <row r="70" spans="1:16" ht="24.95" customHeight="1" x14ac:dyDescent="0.2">
      <c r="A70" s="126"/>
      <c r="B70" s="127"/>
      <c r="C70" s="128"/>
      <c r="D70" s="67"/>
      <c r="E70" s="103"/>
      <c r="F70" s="30"/>
      <c r="G70" s="31"/>
      <c r="H70" s="24">
        <f t="shared" si="1"/>
        <v>0</v>
      </c>
      <c r="I70" s="31"/>
      <c r="J70" s="31"/>
      <c r="K70" s="31"/>
      <c r="L70" s="31"/>
      <c r="M70" s="26">
        <f t="shared" si="2"/>
        <v>0</v>
      </c>
      <c r="N70" s="25" t="str">
        <f t="shared" si="3"/>
        <v/>
      </c>
      <c r="O70" s="35"/>
      <c r="P70" s="38">
        <f t="shared" si="4"/>
        <v>0</v>
      </c>
    </row>
    <row r="71" spans="1:16" ht="24.95" customHeight="1" x14ac:dyDescent="0.2">
      <c r="A71" s="126"/>
      <c r="B71" s="127"/>
      <c r="C71" s="128"/>
      <c r="D71" s="67"/>
      <c r="E71" s="103"/>
      <c r="F71" s="30"/>
      <c r="G71" s="31"/>
      <c r="H71" s="24">
        <f t="shared" si="1"/>
        <v>0</v>
      </c>
      <c r="I71" s="31"/>
      <c r="J71" s="31"/>
      <c r="K71" s="31"/>
      <c r="L71" s="31"/>
      <c r="M71" s="26">
        <f t="shared" si="2"/>
        <v>0</v>
      </c>
      <c r="N71" s="25" t="str">
        <f t="shared" si="3"/>
        <v/>
      </c>
      <c r="O71" s="35"/>
      <c r="P71" s="38">
        <f t="shared" si="4"/>
        <v>0</v>
      </c>
    </row>
    <row r="72" spans="1:16" ht="24.95" customHeight="1" x14ac:dyDescent="0.2">
      <c r="A72" s="126"/>
      <c r="B72" s="127"/>
      <c r="C72" s="128"/>
      <c r="D72" s="67"/>
      <c r="E72" s="103"/>
      <c r="F72" s="30"/>
      <c r="G72" s="31"/>
      <c r="H72" s="24">
        <f t="shared" si="1"/>
        <v>0</v>
      </c>
      <c r="I72" s="31"/>
      <c r="J72" s="31"/>
      <c r="K72" s="31"/>
      <c r="L72" s="31"/>
      <c r="M72" s="26">
        <f t="shared" si="2"/>
        <v>0</v>
      </c>
      <c r="N72" s="25" t="str">
        <f t="shared" si="3"/>
        <v/>
      </c>
      <c r="O72" s="35"/>
      <c r="P72" s="38">
        <f t="shared" si="4"/>
        <v>0</v>
      </c>
    </row>
    <row r="73" spans="1:16" ht="24.95" customHeight="1" x14ac:dyDescent="0.2">
      <c r="A73" s="126"/>
      <c r="B73" s="127"/>
      <c r="C73" s="128"/>
      <c r="D73" s="67"/>
      <c r="E73" s="103"/>
      <c r="F73" s="30"/>
      <c r="G73" s="31"/>
      <c r="H73" s="24">
        <f t="shared" si="1"/>
        <v>0</v>
      </c>
      <c r="I73" s="31"/>
      <c r="J73" s="31"/>
      <c r="K73" s="31"/>
      <c r="L73" s="31"/>
      <c r="M73" s="26">
        <f t="shared" si="2"/>
        <v>0</v>
      </c>
      <c r="N73" s="25" t="str">
        <f t="shared" si="3"/>
        <v/>
      </c>
      <c r="O73" s="35"/>
      <c r="P73" s="38">
        <f t="shared" si="4"/>
        <v>0</v>
      </c>
    </row>
    <row r="74" spans="1:16" ht="24.95" customHeight="1" x14ac:dyDescent="0.2">
      <c r="A74" s="126"/>
      <c r="B74" s="127"/>
      <c r="C74" s="128"/>
      <c r="D74" s="67"/>
      <c r="E74" s="103"/>
      <c r="F74" s="30"/>
      <c r="G74" s="31"/>
      <c r="H74" s="24">
        <f t="shared" si="1"/>
        <v>0</v>
      </c>
      <c r="I74" s="31"/>
      <c r="J74" s="31"/>
      <c r="K74" s="31"/>
      <c r="L74" s="31"/>
      <c r="M74" s="26">
        <f t="shared" si="2"/>
        <v>0</v>
      </c>
      <c r="N74" s="25" t="str">
        <f t="shared" si="3"/>
        <v/>
      </c>
      <c r="O74" s="35"/>
      <c r="P74" s="38">
        <f t="shared" si="4"/>
        <v>0</v>
      </c>
    </row>
    <row r="75" spans="1:16" ht="24.95" customHeight="1" x14ac:dyDescent="0.2">
      <c r="A75" s="126"/>
      <c r="B75" s="127"/>
      <c r="C75" s="128"/>
      <c r="D75" s="67"/>
      <c r="E75" s="103"/>
      <c r="F75" s="30"/>
      <c r="G75" s="31"/>
      <c r="H75" s="24">
        <f t="shared" si="1"/>
        <v>0</v>
      </c>
      <c r="I75" s="31"/>
      <c r="J75" s="31"/>
      <c r="K75" s="31"/>
      <c r="L75" s="31"/>
      <c r="M75" s="26">
        <f t="shared" si="2"/>
        <v>0</v>
      </c>
      <c r="N75" s="25" t="str">
        <f t="shared" si="3"/>
        <v/>
      </c>
      <c r="O75" s="35"/>
      <c r="P75" s="38">
        <f t="shared" si="4"/>
        <v>0</v>
      </c>
    </row>
    <row r="76" spans="1:16" ht="24.95" customHeight="1" x14ac:dyDescent="0.2">
      <c r="A76" s="126"/>
      <c r="B76" s="127"/>
      <c r="C76" s="128"/>
      <c r="D76" s="67"/>
      <c r="E76" s="103"/>
      <c r="F76" s="30"/>
      <c r="G76" s="31"/>
      <c r="H76" s="24">
        <f t="shared" si="1"/>
        <v>0</v>
      </c>
      <c r="I76" s="31"/>
      <c r="J76" s="31"/>
      <c r="K76" s="31"/>
      <c r="L76" s="31"/>
      <c r="M76" s="26">
        <f t="shared" si="2"/>
        <v>0</v>
      </c>
      <c r="N76" s="25" t="str">
        <f t="shared" si="3"/>
        <v/>
      </c>
      <c r="O76" s="35"/>
      <c r="P76" s="38">
        <f t="shared" si="4"/>
        <v>0</v>
      </c>
    </row>
    <row r="77" spans="1:16" ht="24.95" customHeight="1" x14ac:dyDescent="0.2">
      <c r="A77" s="126"/>
      <c r="B77" s="127"/>
      <c r="C77" s="128"/>
      <c r="D77" s="67"/>
      <c r="E77" s="103"/>
      <c r="F77" s="30"/>
      <c r="G77" s="31"/>
      <c r="H77" s="24">
        <f t="shared" si="1"/>
        <v>0</v>
      </c>
      <c r="I77" s="31"/>
      <c r="J77" s="31"/>
      <c r="K77" s="31"/>
      <c r="L77" s="31"/>
      <c r="M77" s="26">
        <f t="shared" si="2"/>
        <v>0</v>
      </c>
      <c r="N77" s="25" t="str">
        <f t="shared" si="3"/>
        <v/>
      </c>
      <c r="O77" s="35"/>
      <c r="P77" s="38">
        <f t="shared" si="4"/>
        <v>0</v>
      </c>
    </row>
    <row r="78" spans="1:16" ht="24.95" customHeight="1" x14ac:dyDescent="0.2">
      <c r="A78" s="126"/>
      <c r="B78" s="127"/>
      <c r="C78" s="128"/>
      <c r="D78" s="67"/>
      <c r="E78" s="103"/>
      <c r="F78" s="30"/>
      <c r="G78" s="31"/>
      <c r="H78" s="24">
        <f t="shared" si="1"/>
        <v>0</v>
      </c>
      <c r="I78" s="31"/>
      <c r="J78" s="31"/>
      <c r="K78" s="31"/>
      <c r="L78" s="31"/>
      <c r="M78" s="26">
        <f t="shared" si="2"/>
        <v>0</v>
      </c>
      <c r="N78" s="25" t="str">
        <f t="shared" si="3"/>
        <v/>
      </c>
      <c r="O78" s="35"/>
      <c r="P78" s="38">
        <f t="shared" si="4"/>
        <v>0</v>
      </c>
    </row>
    <row r="79" spans="1:16" ht="24.95" customHeight="1" x14ac:dyDescent="0.2">
      <c r="A79" s="126"/>
      <c r="B79" s="127"/>
      <c r="C79" s="128"/>
      <c r="D79" s="67"/>
      <c r="E79" s="103"/>
      <c r="F79" s="30"/>
      <c r="G79" s="31"/>
      <c r="H79" s="24">
        <f t="shared" si="1"/>
        <v>0</v>
      </c>
      <c r="I79" s="31"/>
      <c r="J79" s="31"/>
      <c r="K79" s="31"/>
      <c r="L79" s="31"/>
      <c r="M79" s="26">
        <f t="shared" si="2"/>
        <v>0</v>
      </c>
      <c r="N79" s="25" t="str">
        <f t="shared" si="3"/>
        <v/>
      </c>
      <c r="O79" s="35"/>
      <c r="P79" s="38">
        <f t="shared" si="4"/>
        <v>0</v>
      </c>
    </row>
    <row r="80" spans="1:16" ht="24.95" customHeight="1" x14ac:dyDescent="0.2">
      <c r="A80" s="126"/>
      <c r="B80" s="127"/>
      <c r="C80" s="128"/>
      <c r="D80" s="67"/>
      <c r="E80" s="103"/>
      <c r="F80" s="30"/>
      <c r="G80" s="31"/>
      <c r="H80" s="24">
        <f t="shared" si="1"/>
        <v>0</v>
      </c>
      <c r="I80" s="31"/>
      <c r="J80" s="31"/>
      <c r="K80" s="31"/>
      <c r="L80" s="31"/>
      <c r="M80" s="26">
        <f t="shared" si="2"/>
        <v>0</v>
      </c>
      <c r="N80" s="25" t="str">
        <f t="shared" si="3"/>
        <v/>
      </c>
      <c r="O80" s="35"/>
      <c r="P80" s="38">
        <f t="shared" si="4"/>
        <v>0</v>
      </c>
    </row>
    <row r="81" spans="1:16" ht="24.95" customHeight="1" x14ac:dyDescent="0.2">
      <c r="A81" s="126"/>
      <c r="B81" s="127"/>
      <c r="C81" s="128"/>
      <c r="D81" s="67"/>
      <c r="E81" s="103"/>
      <c r="F81" s="30"/>
      <c r="G81" s="31"/>
      <c r="H81" s="24">
        <f t="shared" si="1"/>
        <v>0</v>
      </c>
      <c r="I81" s="31"/>
      <c r="J81" s="31"/>
      <c r="K81" s="31"/>
      <c r="L81" s="31"/>
      <c r="M81" s="26">
        <f t="shared" si="2"/>
        <v>0</v>
      </c>
      <c r="N81" s="25" t="str">
        <f t="shared" si="3"/>
        <v/>
      </c>
      <c r="O81" s="35"/>
      <c r="P81" s="38">
        <f t="shared" si="4"/>
        <v>0</v>
      </c>
    </row>
    <row r="82" spans="1:16" ht="24.95" customHeight="1" x14ac:dyDescent="0.2">
      <c r="A82" s="126"/>
      <c r="B82" s="127"/>
      <c r="C82" s="128"/>
      <c r="D82" s="67"/>
      <c r="E82" s="103"/>
      <c r="F82" s="30"/>
      <c r="G82" s="31"/>
      <c r="H82" s="24">
        <f t="shared" si="1"/>
        <v>0</v>
      </c>
      <c r="I82" s="31"/>
      <c r="J82" s="31"/>
      <c r="K82" s="31"/>
      <c r="L82" s="31"/>
      <c r="M82" s="26">
        <f t="shared" si="2"/>
        <v>0</v>
      </c>
      <c r="N82" s="25" t="str">
        <f t="shared" si="3"/>
        <v/>
      </c>
      <c r="O82" s="35"/>
      <c r="P82" s="38">
        <f t="shared" si="4"/>
        <v>0</v>
      </c>
    </row>
    <row r="83" spans="1:16" ht="24.95" customHeight="1" x14ac:dyDescent="0.2">
      <c r="A83" s="126"/>
      <c r="B83" s="127"/>
      <c r="C83" s="128"/>
      <c r="D83" s="67"/>
      <c r="E83" s="103"/>
      <c r="F83" s="30"/>
      <c r="G83" s="31"/>
      <c r="H83" s="24">
        <f t="shared" si="1"/>
        <v>0</v>
      </c>
      <c r="I83" s="31"/>
      <c r="J83" s="31"/>
      <c r="K83" s="31"/>
      <c r="L83" s="31"/>
      <c r="M83" s="26">
        <f t="shared" si="2"/>
        <v>0</v>
      </c>
      <c r="N83" s="25" t="str">
        <f t="shared" si="3"/>
        <v/>
      </c>
      <c r="O83" s="35"/>
      <c r="P83" s="38">
        <f t="shared" si="4"/>
        <v>0</v>
      </c>
    </row>
    <row r="84" spans="1:16" ht="24.95" customHeight="1" x14ac:dyDescent="0.2">
      <c r="A84" s="126"/>
      <c r="B84" s="127"/>
      <c r="C84" s="128"/>
      <c r="D84" s="67"/>
      <c r="E84" s="103"/>
      <c r="F84" s="30"/>
      <c r="G84" s="31"/>
      <c r="H84" s="24">
        <f t="shared" ref="H84:H129" si="5">ROUNDDOWN(F84*G84,2)</f>
        <v>0</v>
      </c>
      <c r="I84" s="31"/>
      <c r="J84" s="31"/>
      <c r="K84" s="31"/>
      <c r="L84" s="31"/>
      <c r="M84" s="26">
        <f t="shared" ref="M84:M129" si="6">SUM(I84:L84)</f>
        <v>0</v>
      </c>
      <c r="N84" s="25" t="str">
        <f t="shared" ref="N84:N129" si="7">IF(ROUNDDOWN(F84*G84,2)-ROUNDDOWN(SUM(I84:L84),2)=0,"","zlý súčet")</f>
        <v/>
      </c>
      <c r="O84" s="35"/>
      <c r="P84" s="38">
        <f t="shared" ref="P84:P129" si="8">M84-O84</f>
        <v>0</v>
      </c>
    </row>
    <row r="85" spans="1:16" ht="24.95" customHeight="1" x14ac:dyDescent="0.2">
      <c r="A85" s="126"/>
      <c r="B85" s="127"/>
      <c r="C85" s="128"/>
      <c r="D85" s="67"/>
      <c r="E85" s="103"/>
      <c r="F85" s="30"/>
      <c r="G85" s="31"/>
      <c r="H85" s="24">
        <f t="shared" si="5"/>
        <v>0</v>
      </c>
      <c r="I85" s="31"/>
      <c r="J85" s="31"/>
      <c r="K85" s="31"/>
      <c r="L85" s="31"/>
      <c r="M85" s="26">
        <f t="shared" si="6"/>
        <v>0</v>
      </c>
      <c r="N85" s="25" t="str">
        <f t="shared" si="7"/>
        <v/>
      </c>
      <c r="O85" s="35"/>
      <c r="P85" s="38">
        <f t="shared" si="8"/>
        <v>0</v>
      </c>
    </row>
    <row r="86" spans="1:16" ht="24.95" customHeight="1" x14ac:dyDescent="0.2">
      <c r="A86" s="126"/>
      <c r="B86" s="127"/>
      <c r="C86" s="128"/>
      <c r="D86" s="67"/>
      <c r="E86" s="103"/>
      <c r="F86" s="30"/>
      <c r="G86" s="31"/>
      <c r="H86" s="24">
        <f t="shared" si="5"/>
        <v>0</v>
      </c>
      <c r="I86" s="31"/>
      <c r="J86" s="31"/>
      <c r="K86" s="31"/>
      <c r="L86" s="31"/>
      <c r="M86" s="26">
        <f t="shared" si="6"/>
        <v>0</v>
      </c>
      <c r="N86" s="25" t="str">
        <f t="shared" si="7"/>
        <v/>
      </c>
      <c r="O86" s="35"/>
      <c r="P86" s="38">
        <f t="shared" si="8"/>
        <v>0</v>
      </c>
    </row>
    <row r="87" spans="1:16" ht="24.95" customHeight="1" x14ac:dyDescent="0.2">
      <c r="A87" s="126"/>
      <c r="B87" s="127"/>
      <c r="C87" s="128"/>
      <c r="D87" s="67"/>
      <c r="E87" s="103"/>
      <c r="F87" s="30"/>
      <c r="G87" s="31"/>
      <c r="H87" s="24">
        <f t="shared" si="5"/>
        <v>0</v>
      </c>
      <c r="I87" s="31"/>
      <c r="J87" s="31"/>
      <c r="K87" s="31"/>
      <c r="L87" s="31"/>
      <c r="M87" s="26">
        <f t="shared" si="6"/>
        <v>0</v>
      </c>
      <c r="N87" s="25" t="str">
        <f t="shared" si="7"/>
        <v/>
      </c>
      <c r="O87" s="35"/>
      <c r="P87" s="38">
        <f t="shared" si="8"/>
        <v>0</v>
      </c>
    </row>
    <row r="88" spans="1:16" ht="24.95" customHeight="1" x14ac:dyDescent="0.2">
      <c r="A88" s="126"/>
      <c r="B88" s="127"/>
      <c r="C88" s="128"/>
      <c r="D88" s="67"/>
      <c r="E88" s="103"/>
      <c r="F88" s="30"/>
      <c r="G88" s="31"/>
      <c r="H88" s="24">
        <f t="shared" si="5"/>
        <v>0</v>
      </c>
      <c r="I88" s="31"/>
      <c r="J88" s="31"/>
      <c r="K88" s="31"/>
      <c r="L88" s="31"/>
      <c r="M88" s="26">
        <f t="shared" si="6"/>
        <v>0</v>
      </c>
      <c r="N88" s="25" t="str">
        <f t="shared" si="7"/>
        <v/>
      </c>
      <c r="O88" s="35"/>
      <c r="P88" s="38">
        <f t="shared" si="8"/>
        <v>0</v>
      </c>
    </row>
    <row r="89" spans="1:16" ht="24.95" customHeight="1" x14ac:dyDescent="0.2">
      <c r="A89" s="126"/>
      <c r="B89" s="127"/>
      <c r="C89" s="128"/>
      <c r="D89" s="67"/>
      <c r="E89" s="103"/>
      <c r="F89" s="30"/>
      <c r="G89" s="31"/>
      <c r="H89" s="24">
        <f t="shared" si="5"/>
        <v>0</v>
      </c>
      <c r="I89" s="31"/>
      <c r="J89" s="31"/>
      <c r="K89" s="31"/>
      <c r="L89" s="31"/>
      <c r="M89" s="26">
        <f t="shared" si="6"/>
        <v>0</v>
      </c>
      <c r="N89" s="25" t="str">
        <f t="shared" si="7"/>
        <v/>
      </c>
      <c r="O89" s="35"/>
      <c r="P89" s="38">
        <f t="shared" si="8"/>
        <v>0</v>
      </c>
    </row>
    <row r="90" spans="1:16" ht="24.95" customHeight="1" x14ac:dyDescent="0.2">
      <c r="A90" s="126"/>
      <c r="B90" s="127"/>
      <c r="C90" s="128"/>
      <c r="D90" s="67"/>
      <c r="E90" s="103"/>
      <c r="F90" s="30"/>
      <c r="G90" s="31"/>
      <c r="H90" s="24">
        <f t="shared" si="5"/>
        <v>0</v>
      </c>
      <c r="I90" s="31"/>
      <c r="J90" s="31"/>
      <c r="K90" s="31"/>
      <c r="L90" s="31"/>
      <c r="M90" s="26">
        <f t="shared" si="6"/>
        <v>0</v>
      </c>
      <c r="N90" s="25" t="str">
        <f t="shared" si="7"/>
        <v/>
      </c>
      <c r="O90" s="35"/>
      <c r="P90" s="38">
        <f t="shared" si="8"/>
        <v>0</v>
      </c>
    </row>
    <row r="91" spans="1:16" ht="24.95" customHeight="1" x14ac:dyDescent="0.2">
      <c r="A91" s="126"/>
      <c r="B91" s="127"/>
      <c r="C91" s="128"/>
      <c r="D91" s="67"/>
      <c r="E91" s="103"/>
      <c r="F91" s="30"/>
      <c r="G91" s="31"/>
      <c r="H91" s="24">
        <f t="shared" si="5"/>
        <v>0</v>
      </c>
      <c r="I91" s="31"/>
      <c r="J91" s="31"/>
      <c r="K91" s="31"/>
      <c r="L91" s="31"/>
      <c r="M91" s="26">
        <f t="shared" si="6"/>
        <v>0</v>
      </c>
      <c r="N91" s="25" t="str">
        <f t="shared" si="7"/>
        <v/>
      </c>
      <c r="O91" s="35"/>
      <c r="P91" s="38">
        <f t="shared" si="8"/>
        <v>0</v>
      </c>
    </row>
    <row r="92" spans="1:16" ht="24.95" customHeight="1" x14ac:dyDescent="0.2">
      <c r="A92" s="126"/>
      <c r="B92" s="127"/>
      <c r="C92" s="128"/>
      <c r="D92" s="67"/>
      <c r="E92" s="103"/>
      <c r="F92" s="30"/>
      <c r="G92" s="31"/>
      <c r="H92" s="24">
        <f t="shared" si="5"/>
        <v>0</v>
      </c>
      <c r="I92" s="31"/>
      <c r="J92" s="31"/>
      <c r="K92" s="31"/>
      <c r="L92" s="31"/>
      <c r="M92" s="26">
        <f t="shared" si="6"/>
        <v>0</v>
      </c>
      <c r="N92" s="25" t="str">
        <f t="shared" si="7"/>
        <v/>
      </c>
      <c r="O92" s="35"/>
      <c r="P92" s="38">
        <f t="shared" si="8"/>
        <v>0</v>
      </c>
    </row>
    <row r="93" spans="1:16" ht="24.95" customHeight="1" x14ac:dyDescent="0.2">
      <c r="A93" s="126"/>
      <c r="B93" s="127"/>
      <c r="C93" s="128"/>
      <c r="D93" s="67"/>
      <c r="E93" s="103"/>
      <c r="F93" s="30"/>
      <c r="G93" s="31"/>
      <c r="H93" s="24">
        <f t="shared" si="5"/>
        <v>0</v>
      </c>
      <c r="I93" s="31"/>
      <c r="J93" s="31"/>
      <c r="K93" s="31"/>
      <c r="L93" s="31"/>
      <c r="M93" s="26">
        <f t="shared" si="6"/>
        <v>0</v>
      </c>
      <c r="N93" s="25" t="str">
        <f t="shared" si="7"/>
        <v/>
      </c>
      <c r="O93" s="35"/>
      <c r="P93" s="38">
        <f t="shared" si="8"/>
        <v>0</v>
      </c>
    </row>
    <row r="94" spans="1:16" ht="24.95" customHeight="1" x14ac:dyDescent="0.2">
      <c r="A94" s="126"/>
      <c r="B94" s="127"/>
      <c r="C94" s="128"/>
      <c r="D94" s="67"/>
      <c r="E94" s="103"/>
      <c r="F94" s="30"/>
      <c r="G94" s="31"/>
      <c r="H94" s="24">
        <f t="shared" si="5"/>
        <v>0</v>
      </c>
      <c r="I94" s="31"/>
      <c r="J94" s="31"/>
      <c r="K94" s="31"/>
      <c r="L94" s="31"/>
      <c r="M94" s="26">
        <f t="shared" si="6"/>
        <v>0</v>
      </c>
      <c r="N94" s="25" t="str">
        <f t="shared" si="7"/>
        <v/>
      </c>
      <c r="O94" s="35"/>
      <c r="P94" s="38">
        <f t="shared" si="8"/>
        <v>0</v>
      </c>
    </row>
    <row r="95" spans="1:16" ht="24.95" customHeight="1" x14ac:dyDescent="0.2">
      <c r="A95" s="126"/>
      <c r="B95" s="127"/>
      <c r="C95" s="128"/>
      <c r="D95" s="67"/>
      <c r="E95" s="103"/>
      <c r="F95" s="30"/>
      <c r="G95" s="31"/>
      <c r="H95" s="24">
        <f t="shared" si="5"/>
        <v>0</v>
      </c>
      <c r="I95" s="31"/>
      <c r="J95" s="31"/>
      <c r="K95" s="31"/>
      <c r="L95" s="31"/>
      <c r="M95" s="26">
        <f t="shared" si="6"/>
        <v>0</v>
      </c>
      <c r="N95" s="25" t="str">
        <f t="shared" si="7"/>
        <v/>
      </c>
      <c r="O95" s="35"/>
      <c r="P95" s="38">
        <f t="shared" si="8"/>
        <v>0</v>
      </c>
    </row>
    <row r="96" spans="1:16" ht="24.95" customHeight="1" x14ac:dyDescent="0.2">
      <c r="A96" s="126"/>
      <c r="B96" s="127"/>
      <c r="C96" s="128"/>
      <c r="D96" s="67"/>
      <c r="E96" s="103"/>
      <c r="F96" s="30"/>
      <c r="G96" s="31"/>
      <c r="H96" s="24">
        <f t="shared" si="5"/>
        <v>0</v>
      </c>
      <c r="I96" s="31"/>
      <c r="J96" s="31"/>
      <c r="K96" s="31"/>
      <c r="L96" s="31"/>
      <c r="M96" s="26">
        <f t="shared" si="6"/>
        <v>0</v>
      </c>
      <c r="N96" s="25" t="str">
        <f t="shared" si="7"/>
        <v/>
      </c>
      <c r="O96" s="35"/>
      <c r="P96" s="38">
        <f t="shared" si="8"/>
        <v>0</v>
      </c>
    </row>
    <row r="97" spans="1:16" ht="24.95" customHeight="1" x14ac:dyDescent="0.2">
      <c r="A97" s="126"/>
      <c r="B97" s="127"/>
      <c r="C97" s="128"/>
      <c r="D97" s="67"/>
      <c r="E97" s="103"/>
      <c r="F97" s="30"/>
      <c r="G97" s="31"/>
      <c r="H97" s="24">
        <f t="shared" si="5"/>
        <v>0</v>
      </c>
      <c r="I97" s="31"/>
      <c r="J97" s="31"/>
      <c r="K97" s="31"/>
      <c r="L97" s="31"/>
      <c r="M97" s="26">
        <f t="shared" si="6"/>
        <v>0</v>
      </c>
      <c r="N97" s="25" t="str">
        <f t="shared" si="7"/>
        <v/>
      </c>
      <c r="O97" s="35"/>
      <c r="P97" s="38">
        <f t="shared" si="8"/>
        <v>0</v>
      </c>
    </row>
    <row r="98" spans="1:16" ht="24.95" customHeight="1" x14ac:dyDescent="0.2">
      <c r="A98" s="126"/>
      <c r="B98" s="127"/>
      <c r="C98" s="128"/>
      <c r="D98" s="67"/>
      <c r="E98" s="103"/>
      <c r="F98" s="30"/>
      <c r="G98" s="31"/>
      <c r="H98" s="24">
        <f t="shared" si="5"/>
        <v>0</v>
      </c>
      <c r="I98" s="31"/>
      <c r="J98" s="31"/>
      <c r="K98" s="31"/>
      <c r="L98" s="31"/>
      <c r="M98" s="26">
        <f t="shared" si="6"/>
        <v>0</v>
      </c>
      <c r="N98" s="25" t="str">
        <f t="shared" si="7"/>
        <v/>
      </c>
      <c r="O98" s="35"/>
      <c r="P98" s="38">
        <f t="shared" si="8"/>
        <v>0</v>
      </c>
    </row>
    <row r="99" spans="1:16" ht="24.95" customHeight="1" x14ac:dyDescent="0.2">
      <c r="A99" s="126"/>
      <c r="B99" s="127"/>
      <c r="C99" s="128"/>
      <c r="D99" s="67"/>
      <c r="E99" s="103"/>
      <c r="F99" s="30"/>
      <c r="G99" s="31"/>
      <c r="H99" s="24">
        <f t="shared" si="5"/>
        <v>0</v>
      </c>
      <c r="I99" s="31"/>
      <c r="J99" s="31"/>
      <c r="K99" s="31"/>
      <c r="L99" s="31"/>
      <c r="M99" s="26">
        <f t="shared" si="6"/>
        <v>0</v>
      </c>
      <c r="N99" s="25" t="str">
        <f t="shared" si="7"/>
        <v/>
      </c>
      <c r="O99" s="35"/>
      <c r="P99" s="38">
        <f t="shared" si="8"/>
        <v>0</v>
      </c>
    </row>
    <row r="100" spans="1:16" ht="24.95" customHeight="1" x14ac:dyDescent="0.2">
      <c r="A100" s="126"/>
      <c r="B100" s="127"/>
      <c r="C100" s="128"/>
      <c r="D100" s="67"/>
      <c r="E100" s="103"/>
      <c r="F100" s="30"/>
      <c r="G100" s="31"/>
      <c r="H100" s="24">
        <f t="shared" si="5"/>
        <v>0</v>
      </c>
      <c r="I100" s="31"/>
      <c r="J100" s="31"/>
      <c r="K100" s="31"/>
      <c r="L100" s="31"/>
      <c r="M100" s="26">
        <f t="shared" si="6"/>
        <v>0</v>
      </c>
      <c r="N100" s="25" t="str">
        <f t="shared" si="7"/>
        <v/>
      </c>
      <c r="O100" s="35"/>
      <c r="P100" s="38">
        <f t="shared" si="8"/>
        <v>0</v>
      </c>
    </row>
    <row r="101" spans="1:16" ht="24.95" customHeight="1" x14ac:dyDescent="0.2">
      <c r="A101" s="126"/>
      <c r="B101" s="127"/>
      <c r="C101" s="128"/>
      <c r="D101" s="67"/>
      <c r="E101" s="103"/>
      <c r="F101" s="30"/>
      <c r="G101" s="31"/>
      <c r="H101" s="24">
        <f t="shared" si="5"/>
        <v>0</v>
      </c>
      <c r="I101" s="31"/>
      <c r="J101" s="31"/>
      <c r="K101" s="31"/>
      <c r="L101" s="31"/>
      <c r="M101" s="26">
        <f t="shared" si="6"/>
        <v>0</v>
      </c>
      <c r="N101" s="25" t="str">
        <f t="shared" si="7"/>
        <v/>
      </c>
      <c r="O101" s="35"/>
      <c r="P101" s="38">
        <f t="shared" si="8"/>
        <v>0</v>
      </c>
    </row>
    <row r="102" spans="1:16" ht="24.95" customHeight="1" x14ac:dyDescent="0.2">
      <c r="A102" s="126"/>
      <c r="B102" s="127"/>
      <c r="C102" s="128"/>
      <c r="D102" s="67"/>
      <c r="E102" s="103"/>
      <c r="F102" s="30"/>
      <c r="G102" s="31"/>
      <c r="H102" s="24">
        <f t="shared" si="5"/>
        <v>0</v>
      </c>
      <c r="I102" s="31"/>
      <c r="J102" s="31"/>
      <c r="K102" s="31"/>
      <c r="L102" s="31"/>
      <c r="M102" s="26">
        <f t="shared" si="6"/>
        <v>0</v>
      </c>
      <c r="N102" s="25" t="str">
        <f t="shared" si="7"/>
        <v/>
      </c>
      <c r="O102" s="35"/>
      <c r="P102" s="38">
        <f t="shared" si="8"/>
        <v>0</v>
      </c>
    </row>
    <row r="103" spans="1:16" ht="24.95" customHeight="1" x14ac:dyDescent="0.2">
      <c r="A103" s="126"/>
      <c r="B103" s="127"/>
      <c r="C103" s="128"/>
      <c r="D103" s="67"/>
      <c r="E103" s="103"/>
      <c r="F103" s="30"/>
      <c r="G103" s="31"/>
      <c r="H103" s="24">
        <f t="shared" si="5"/>
        <v>0</v>
      </c>
      <c r="I103" s="31"/>
      <c r="J103" s="31"/>
      <c r="K103" s="31"/>
      <c r="L103" s="31"/>
      <c r="M103" s="26">
        <f t="shared" si="6"/>
        <v>0</v>
      </c>
      <c r="N103" s="25" t="str">
        <f t="shared" si="7"/>
        <v/>
      </c>
      <c r="O103" s="35"/>
      <c r="P103" s="38">
        <f t="shared" si="8"/>
        <v>0</v>
      </c>
    </row>
    <row r="104" spans="1:16" ht="24.95" customHeight="1" x14ac:dyDescent="0.2">
      <c r="A104" s="126"/>
      <c r="B104" s="127"/>
      <c r="C104" s="128"/>
      <c r="D104" s="67"/>
      <c r="E104" s="103"/>
      <c r="F104" s="30"/>
      <c r="G104" s="31"/>
      <c r="H104" s="24">
        <f t="shared" si="5"/>
        <v>0</v>
      </c>
      <c r="I104" s="31"/>
      <c r="J104" s="31"/>
      <c r="K104" s="31"/>
      <c r="L104" s="31"/>
      <c r="M104" s="26">
        <f t="shared" si="6"/>
        <v>0</v>
      </c>
      <c r="N104" s="25" t="str">
        <f t="shared" si="7"/>
        <v/>
      </c>
      <c r="O104" s="35"/>
      <c r="P104" s="38">
        <f t="shared" si="8"/>
        <v>0</v>
      </c>
    </row>
    <row r="105" spans="1:16" ht="24.95" customHeight="1" x14ac:dyDescent="0.2">
      <c r="A105" s="126"/>
      <c r="B105" s="127"/>
      <c r="C105" s="128"/>
      <c r="D105" s="67"/>
      <c r="E105" s="103"/>
      <c r="F105" s="30"/>
      <c r="G105" s="31"/>
      <c r="H105" s="24">
        <f t="shared" si="5"/>
        <v>0</v>
      </c>
      <c r="I105" s="31"/>
      <c r="J105" s="31"/>
      <c r="K105" s="31"/>
      <c r="L105" s="31"/>
      <c r="M105" s="26">
        <f t="shared" si="6"/>
        <v>0</v>
      </c>
      <c r="N105" s="25" t="str">
        <f t="shared" si="7"/>
        <v/>
      </c>
      <c r="O105" s="35"/>
      <c r="P105" s="38">
        <f t="shared" si="8"/>
        <v>0</v>
      </c>
    </row>
    <row r="106" spans="1:16" ht="24.95" customHeight="1" x14ac:dyDescent="0.2">
      <c r="A106" s="126"/>
      <c r="B106" s="127"/>
      <c r="C106" s="128"/>
      <c r="D106" s="67"/>
      <c r="E106" s="103"/>
      <c r="F106" s="30"/>
      <c r="G106" s="31"/>
      <c r="H106" s="24">
        <f t="shared" si="5"/>
        <v>0</v>
      </c>
      <c r="I106" s="31"/>
      <c r="J106" s="31"/>
      <c r="K106" s="31"/>
      <c r="L106" s="31"/>
      <c r="M106" s="26">
        <f t="shared" si="6"/>
        <v>0</v>
      </c>
      <c r="N106" s="25" t="str">
        <f t="shared" si="7"/>
        <v/>
      </c>
      <c r="O106" s="35"/>
      <c r="P106" s="38">
        <f t="shared" si="8"/>
        <v>0</v>
      </c>
    </row>
    <row r="107" spans="1:16" ht="24.95" customHeight="1" x14ac:dyDescent="0.2">
      <c r="A107" s="126"/>
      <c r="B107" s="127"/>
      <c r="C107" s="128"/>
      <c r="D107" s="67"/>
      <c r="E107" s="103"/>
      <c r="F107" s="30"/>
      <c r="G107" s="31"/>
      <c r="H107" s="24">
        <f t="shared" si="5"/>
        <v>0</v>
      </c>
      <c r="I107" s="31"/>
      <c r="J107" s="31"/>
      <c r="K107" s="31"/>
      <c r="L107" s="31"/>
      <c r="M107" s="26">
        <f t="shared" si="6"/>
        <v>0</v>
      </c>
      <c r="N107" s="25" t="str">
        <f t="shared" si="7"/>
        <v/>
      </c>
      <c r="O107" s="35"/>
      <c r="P107" s="38">
        <f t="shared" si="8"/>
        <v>0</v>
      </c>
    </row>
    <row r="108" spans="1:16" ht="24.95" customHeight="1" x14ac:dyDescent="0.2">
      <c r="A108" s="126"/>
      <c r="B108" s="127"/>
      <c r="C108" s="128"/>
      <c r="D108" s="67"/>
      <c r="E108" s="103"/>
      <c r="F108" s="30"/>
      <c r="G108" s="31"/>
      <c r="H108" s="24">
        <f t="shared" si="5"/>
        <v>0</v>
      </c>
      <c r="I108" s="31"/>
      <c r="J108" s="31"/>
      <c r="K108" s="31"/>
      <c r="L108" s="31"/>
      <c r="M108" s="26">
        <f t="shared" si="6"/>
        <v>0</v>
      </c>
      <c r="N108" s="25" t="str">
        <f t="shared" si="7"/>
        <v/>
      </c>
      <c r="O108" s="35"/>
      <c r="P108" s="38">
        <f t="shared" si="8"/>
        <v>0</v>
      </c>
    </row>
    <row r="109" spans="1:16" ht="24.95" customHeight="1" x14ac:dyDescent="0.2">
      <c r="A109" s="126"/>
      <c r="B109" s="127"/>
      <c r="C109" s="128"/>
      <c r="D109" s="67"/>
      <c r="E109" s="103"/>
      <c r="F109" s="30"/>
      <c r="G109" s="31"/>
      <c r="H109" s="24">
        <f t="shared" si="5"/>
        <v>0</v>
      </c>
      <c r="I109" s="31"/>
      <c r="J109" s="31"/>
      <c r="K109" s="31"/>
      <c r="L109" s="31"/>
      <c r="M109" s="26">
        <f t="shared" si="6"/>
        <v>0</v>
      </c>
      <c r="N109" s="25" t="str">
        <f t="shared" si="7"/>
        <v/>
      </c>
      <c r="O109" s="35"/>
      <c r="P109" s="38">
        <f t="shared" si="8"/>
        <v>0</v>
      </c>
    </row>
    <row r="110" spans="1:16" ht="24.95" customHeight="1" x14ac:dyDescent="0.2">
      <c r="A110" s="126"/>
      <c r="B110" s="127"/>
      <c r="C110" s="128"/>
      <c r="D110" s="67"/>
      <c r="E110" s="103"/>
      <c r="F110" s="30"/>
      <c r="G110" s="31"/>
      <c r="H110" s="24">
        <f t="shared" si="5"/>
        <v>0</v>
      </c>
      <c r="I110" s="31"/>
      <c r="J110" s="31"/>
      <c r="K110" s="31"/>
      <c r="L110" s="31"/>
      <c r="M110" s="26">
        <f t="shared" si="6"/>
        <v>0</v>
      </c>
      <c r="N110" s="25" t="str">
        <f t="shared" si="7"/>
        <v/>
      </c>
      <c r="O110" s="35"/>
      <c r="P110" s="38">
        <f t="shared" si="8"/>
        <v>0</v>
      </c>
    </row>
    <row r="111" spans="1:16" ht="24.95" customHeight="1" x14ac:dyDescent="0.2">
      <c r="A111" s="126"/>
      <c r="B111" s="127"/>
      <c r="C111" s="128"/>
      <c r="D111" s="67"/>
      <c r="E111" s="103"/>
      <c r="F111" s="30"/>
      <c r="G111" s="31"/>
      <c r="H111" s="24">
        <f t="shared" si="5"/>
        <v>0</v>
      </c>
      <c r="I111" s="31"/>
      <c r="J111" s="31"/>
      <c r="K111" s="31"/>
      <c r="L111" s="31"/>
      <c r="M111" s="26">
        <f t="shared" si="6"/>
        <v>0</v>
      </c>
      <c r="N111" s="25" t="str">
        <f t="shared" si="7"/>
        <v/>
      </c>
      <c r="O111" s="35"/>
      <c r="P111" s="38">
        <f t="shared" si="8"/>
        <v>0</v>
      </c>
    </row>
    <row r="112" spans="1:16" ht="24.95" customHeight="1" x14ac:dyDescent="0.2">
      <c r="A112" s="126"/>
      <c r="B112" s="127"/>
      <c r="C112" s="128"/>
      <c r="D112" s="67"/>
      <c r="E112" s="103"/>
      <c r="F112" s="30"/>
      <c r="G112" s="31"/>
      <c r="H112" s="24">
        <f t="shared" si="5"/>
        <v>0</v>
      </c>
      <c r="I112" s="31"/>
      <c r="J112" s="31"/>
      <c r="K112" s="31"/>
      <c r="L112" s="31"/>
      <c r="M112" s="26">
        <f t="shared" si="6"/>
        <v>0</v>
      </c>
      <c r="N112" s="25" t="str">
        <f t="shared" si="7"/>
        <v/>
      </c>
      <c r="O112" s="35"/>
      <c r="P112" s="38">
        <f t="shared" si="8"/>
        <v>0</v>
      </c>
    </row>
    <row r="113" spans="1:16" ht="24.95" customHeight="1" x14ac:dyDescent="0.2">
      <c r="A113" s="126"/>
      <c r="B113" s="127"/>
      <c r="C113" s="128"/>
      <c r="D113" s="67"/>
      <c r="E113" s="103"/>
      <c r="F113" s="30"/>
      <c r="G113" s="31"/>
      <c r="H113" s="24">
        <f t="shared" si="5"/>
        <v>0</v>
      </c>
      <c r="I113" s="31"/>
      <c r="J113" s="31"/>
      <c r="K113" s="31"/>
      <c r="L113" s="31"/>
      <c r="M113" s="26">
        <f t="shared" si="6"/>
        <v>0</v>
      </c>
      <c r="N113" s="25" t="str">
        <f t="shared" si="7"/>
        <v/>
      </c>
      <c r="O113" s="35"/>
      <c r="P113" s="38">
        <f t="shared" si="8"/>
        <v>0</v>
      </c>
    </row>
    <row r="114" spans="1:16" ht="24.95" customHeight="1" x14ac:dyDescent="0.2">
      <c r="A114" s="126"/>
      <c r="B114" s="127"/>
      <c r="C114" s="128"/>
      <c r="D114" s="67"/>
      <c r="E114" s="103"/>
      <c r="F114" s="30"/>
      <c r="G114" s="31"/>
      <c r="H114" s="24">
        <f t="shared" si="5"/>
        <v>0</v>
      </c>
      <c r="I114" s="31"/>
      <c r="J114" s="31"/>
      <c r="K114" s="31"/>
      <c r="L114" s="31"/>
      <c r="M114" s="26">
        <f t="shared" si="6"/>
        <v>0</v>
      </c>
      <c r="N114" s="25" t="str">
        <f t="shared" si="7"/>
        <v/>
      </c>
      <c r="O114" s="35"/>
      <c r="P114" s="38">
        <f t="shared" si="8"/>
        <v>0</v>
      </c>
    </row>
    <row r="115" spans="1:16" ht="24.95" customHeight="1" x14ac:dyDescent="0.2">
      <c r="A115" s="126"/>
      <c r="B115" s="127"/>
      <c r="C115" s="128"/>
      <c r="D115" s="67"/>
      <c r="E115" s="103"/>
      <c r="F115" s="30"/>
      <c r="G115" s="31"/>
      <c r="H115" s="24">
        <f t="shared" si="5"/>
        <v>0</v>
      </c>
      <c r="I115" s="31"/>
      <c r="J115" s="31"/>
      <c r="K115" s="31"/>
      <c r="L115" s="31"/>
      <c r="M115" s="26">
        <f t="shared" si="6"/>
        <v>0</v>
      </c>
      <c r="N115" s="25" t="str">
        <f t="shared" si="7"/>
        <v/>
      </c>
      <c r="O115" s="35"/>
      <c r="P115" s="38">
        <f t="shared" si="8"/>
        <v>0</v>
      </c>
    </row>
    <row r="116" spans="1:16" ht="24.95" customHeight="1" x14ac:dyDescent="0.2">
      <c r="A116" s="126"/>
      <c r="B116" s="127"/>
      <c r="C116" s="128"/>
      <c r="D116" s="67"/>
      <c r="E116" s="103"/>
      <c r="F116" s="30"/>
      <c r="G116" s="31"/>
      <c r="H116" s="24">
        <f t="shared" si="5"/>
        <v>0</v>
      </c>
      <c r="I116" s="31"/>
      <c r="J116" s="31"/>
      <c r="K116" s="31"/>
      <c r="L116" s="31"/>
      <c r="M116" s="26">
        <f t="shared" si="6"/>
        <v>0</v>
      </c>
      <c r="N116" s="25" t="str">
        <f t="shared" si="7"/>
        <v/>
      </c>
      <c r="O116" s="35"/>
      <c r="P116" s="38">
        <f t="shared" si="8"/>
        <v>0</v>
      </c>
    </row>
    <row r="117" spans="1:16" ht="24.95" customHeight="1" x14ac:dyDescent="0.2">
      <c r="A117" s="126"/>
      <c r="B117" s="127"/>
      <c r="C117" s="128"/>
      <c r="D117" s="67"/>
      <c r="E117" s="103"/>
      <c r="F117" s="30"/>
      <c r="G117" s="31"/>
      <c r="H117" s="24">
        <f t="shared" si="5"/>
        <v>0</v>
      </c>
      <c r="I117" s="31"/>
      <c r="J117" s="31"/>
      <c r="K117" s="31"/>
      <c r="L117" s="31"/>
      <c r="M117" s="26">
        <f t="shared" si="6"/>
        <v>0</v>
      </c>
      <c r="N117" s="25" t="str">
        <f t="shared" si="7"/>
        <v/>
      </c>
      <c r="O117" s="35"/>
      <c r="P117" s="38">
        <f t="shared" si="8"/>
        <v>0</v>
      </c>
    </row>
    <row r="118" spans="1:16" ht="24.95" customHeight="1" x14ac:dyDescent="0.2">
      <c r="A118" s="126"/>
      <c r="B118" s="127"/>
      <c r="C118" s="128"/>
      <c r="D118" s="67"/>
      <c r="E118" s="103"/>
      <c r="F118" s="30"/>
      <c r="G118" s="31"/>
      <c r="H118" s="24">
        <f t="shared" si="5"/>
        <v>0</v>
      </c>
      <c r="I118" s="31"/>
      <c r="J118" s="31"/>
      <c r="K118" s="31"/>
      <c r="L118" s="31"/>
      <c r="M118" s="26">
        <f t="shared" si="6"/>
        <v>0</v>
      </c>
      <c r="N118" s="25" t="str">
        <f t="shared" si="7"/>
        <v/>
      </c>
      <c r="O118" s="35"/>
      <c r="P118" s="38">
        <f t="shared" si="8"/>
        <v>0</v>
      </c>
    </row>
    <row r="119" spans="1:16" ht="24.95" customHeight="1" x14ac:dyDescent="0.2">
      <c r="A119" s="126"/>
      <c r="B119" s="127"/>
      <c r="C119" s="128"/>
      <c r="D119" s="67"/>
      <c r="E119" s="103"/>
      <c r="F119" s="30"/>
      <c r="G119" s="31"/>
      <c r="H119" s="24">
        <f t="shared" si="5"/>
        <v>0</v>
      </c>
      <c r="I119" s="31"/>
      <c r="J119" s="31"/>
      <c r="K119" s="31"/>
      <c r="L119" s="31"/>
      <c r="M119" s="26">
        <f t="shared" si="6"/>
        <v>0</v>
      </c>
      <c r="N119" s="25" t="str">
        <f t="shared" si="7"/>
        <v/>
      </c>
      <c r="O119" s="35"/>
      <c r="P119" s="38">
        <f t="shared" si="8"/>
        <v>0</v>
      </c>
    </row>
    <row r="120" spans="1:16" ht="24.95" customHeight="1" x14ac:dyDescent="0.2">
      <c r="A120" s="126"/>
      <c r="B120" s="127"/>
      <c r="C120" s="128"/>
      <c r="D120" s="67"/>
      <c r="E120" s="103"/>
      <c r="F120" s="30"/>
      <c r="G120" s="31"/>
      <c r="H120" s="24">
        <f t="shared" si="5"/>
        <v>0</v>
      </c>
      <c r="I120" s="31"/>
      <c r="J120" s="31"/>
      <c r="K120" s="31"/>
      <c r="L120" s="31"/>
      <c r="M120" s="26">
        <f t="shared" si="6"/>
        <v>0</v>
      </c>
      <c r="N120" s="25" t="str">
        <f t="shared" si="7"/>
        <v/>
      </c>
      <c r="O120" s="35"/>
      <c r="P120" s="38">
        <f t="shared" si="8"/>
        <v>0</v>
      </c>
    </row>
    <row r="121" spans="1:16" ht="24.95" customHeight="1" x14ac:dyDescent="0.2">
      <c r="A121" s="126"/>
      <c r="B121" s="127"/>
      <c r="C121" s="128"/>
      <c r="D121" s="67"/>
      <c r="E121" s="103"/>
      <c r="F121" s="30"/>
      <c r="G121" s="31"/>
      <c r="H121" s="24">
        <f t="shared" si="5"/>
        <v>0</v>
      </c>
      <c r="I121" s="31"/>
      <c r="J121" s="31"/>
      <c r="K121" s="31"/>
      <c r="L121" s="31"/>
      <c r="M121" s="26">
        <f t="shared" si="6"/>
        <v>0</v>
      </c>
      <c r="N121" s="25" t="str">
        <f t="shared" si="7"/>
        <v/>
      </c>
      <c r="O121" s="35"/>
      <c r="P121" s="38">
        <f t="shared" si="8"/>
        <v>0</v>
      </c>
    </row>
    <row r="122" spans="1:16" ht="24.95" customHeight="1" x14ac:dyDescent="0.2">
      <c r="A122" s="126"/>
      <c r="B122" s="127"/>
      <c r="C122" s="128"/>
      <c r="D122" s="67"/>
      <c r="E122" s="103"/>
      <c r="F122" s="30"/>
      <c r="G122" s="31"/>
      <c r="H122" s="24">
        <f t="shared" si="5"/>
        <v>0</v>
      </c>
      <c r="I122" s="31"/>
      <c r="J122" s="31"/>
      <c r="K122" s="31"/>
      <c r="L122" s="31"/>
      <c r="M122" s="26">
        <f t="shared" si="6"/>
        <v>0</v>
      </c>
      <c r="N122" s="25" t="str">
        <f t="shared" si="7"/>
        <v/>
      </c>
      <c r="O122" s="35"/>
      <c r="P122" s="38">
        <f t="shared" si="8"/>
        <v>0</v>
      </c>
    </row>
    <row r="123" spans="1:16" ht="24.95" customHeight="1" x14ac:dyDescent="0.2">
      <c r="A123" s="126"/>
      <c r="B123" s="127"/>
      <c r="C123" s="128"/>
      <c r="D123" s="67"/>
      <c r="E123" s="103"/>
      <c r="F123" s="30"/>
      <c r="G123" s="31"/>
      <c r="H123" s="24">
        <f t="shared" si="5"/>
        <v>0</v>
      </c>
      <c r="I123" s="31"/>
      <c r="J123" s="31"/>
      <c r="K123" s="31"/>
      <c r="L123" s="31"/>
      <c r="M123" s="26">
        <f t="shared" si="6"/>
        <v>0</v>
      </c>
      <c r="N123" s="25" t="str">
        <f t="shared" si="7"/>
        <v/>
      </c>
      <c r="O123" s="35"/>
      <c r="P123" s="38">
        <f t="shared" si="8"/>
        <v>0</v>
      </c>
    </row>
    <row r="124" spans="1:16" ht="24.95" customHeight="1" x14ac:dyDescent="0.2">
      <c r="A124" s="126"/>
      <c r="B124" s="127"/>
      <c r="C124" s="128"/>
      <c r="D124" s="67"/>
      <c r="E124" s="103"/>
      <c r="F124" s="30"/>
      <c r="G124" s="31"/>
      <c r="H124" s="24">
        <f t="shared" si="5"/>
        <v>0</v>
      </c>
      <c r="I124" s="31"/>
      <c r="J124" s="31"/>
      <c r="K124" s="31"/>
      <c r="L124" s="31"/>
      <c r="M124" s="26">
        <f t="shared" si="6"/>
        <v>0</v>
      </c>
      <c r="N124" s="25" t="str">
        <f t="shared" si="7"/>
        <v/>
      </c>
      <c r="O124" s="35"/>
      <c r="P124" s="38">
        <f t="shared" si="8"/>
        <v>0</v>
      </c>
    </row>
    <row r="125" spans="1:16" ht="24.95" customHeight="1" x14ac:dyDescent="0.2">
      <c r="A125" s="126"/>
      <c r="B125" s="127"/>
      <c r="C125" s="128"/>
      <c r="D125" s="67"/>
      <c r="E125" s="103"/>
      <c r="F125" s="30"/>
      <c r="G125" s="31"/>
      <c r="H125" s="24">
        <f t="shared" si="5"/>
        <v>0</v>
      </c>
      <c r="I125" s="31"/>
      <c r="J125" s="31"/>
      <c r="K125" s="31"/>
      <c r="L125" s="31"/>
      <c r="M125" s="26">
        <f t="shared" si="6"/>
        <v>0</v>
      </c>
      <c r="N125" s="25" t="str">
        <f t="shared" si="7"/>
        <v/>
      </c>
      <c r="O125" s="35"/>
      <c r="P125" s="38">
        <f t="shared" si="8"/>
        <v>0</v>
      </c>
    </row>
    <row r="126" spans="1:16" ht="24.95" customHeight="1" x14ac:dyDescent="0.2">
      <c r="A126" s="126"/>
      <c r="B126" s="127"/>
      <c r="C126" s="128"/>
      <c r="D126" s="67"/>
      <c r="E126" s="103"/>
      <c r="F126" s="30"/>
      <c r="G126" s="31"/>
      <c r="H126" s="24">
        <f t="shared" si="5"/>
        <v>0</v>
      </c>
      <c r="I126" s="31"/>
      <c r="J126" s="31"/>
      <c r="K126" s="31"/>
      <c r="L126" s="31"/>
      <c r="M126" s="26">
        <f t="shared" si="6"/>
        <v>0</v>
      </c>
      <c r="N126" s="25" t="str">
        <f t="shared" si="7"/>
        <v/>
      </c>
      <c r="O126" s="35"/>
      <c r="P126" s="38">
        <f t="shared" si="8"/>
        <v>0</v>
      </c>
    </row>
    <row r="127" spans="1:16" ht="24.95" customHeight="1" x14ac:dyDescent="0.2">
      <c r="A127" s="126"/>
      <c r="B127" s="127"/>
      <c r="C127" s="128"/>
      <c r="D127" s="67"/>
      <c r="E127" s="103"/>
      <c r="F127" s="30"/>
      <c r="G127" s="31"/>
      <c r="H127" s="24">
        <f t="shared" si="5"/>
        <v>0</v>
      </c>
      <c r="I127" s="31"/>
      <c r="J127" s="31"/>
      <c r="K127" s="31"/>
      <c r="L127" s="31"/>
      <c r="M127" s="26">
        <f t="shared" si="6"/>
        <v>0</v>
      </c>
      <c r="N127" s="25" t="str">
        <f t="shared" si="7"/>
        <v/>
      </c>
      <c r="O127" s="35"/>
      <c r="P127" s="38">
        <f t="shared" si="8"/>
        <v>0</v>
      </c>
    </row>
    <row r="128" spans="1:16" ht="24.95" customHeight="1" x14ac:dyDescent="0.2">
      <c r="A128" s="126"/>
      <c r="B128" s="127"/>
      <c r="C128" s="128"/>
      <c r="D128" s="67"/>
      <c r="E128" s="103"/>
      <c r="F128" s="30"/>
      <c r="G128" s="31"/>
      <c r="H128" s="24">
        <f t="shared" si="5"/>
        <v>0</v>
      </c>
      <c r="I128" s="31"/>
      <c r="J128" s="31"/>
      <c r="K128" s="31"/>
      <c r="L128" s="31"/>
      <c r="M128" s="26">
        <f t="shared" si="6"/>
        <v>0</v>
      </c>
      <c r="N128" s="25" t="str">
        <f t="shared" si="7"/>
        <v/>
      </c>
      <c r="O128" s="35"/>
      <c r="P128" s="38">
        <f t="shared" si="8"/>
        <v>0</v>
      </c>
    </row>
    <row r="129" spans="1:16" ht="24.95" customHeight="1" thickBot="1" x14ac:dyDescent="0.25">
      <c r="A129" s="129"/>
      <c r="B129" s="130"/>
      <c r="C129" s="131"/>
      <c r="D129" s="68"/>
      <c r="E129" s="104"/>
      <c r="F129" s="32"/>
      <c r="G129" s="33"/>
      <c r="H129" s="47">
        <f t="shared" si="5"/>
        <v>0</v>
      </c>
      <c r="I129" s="33"/>
      <c r="J129" s="33"/>
      <c r="K129" s="33"/>
      <c r="L129" s="33"/>
      <c r="M129" s="27">
        <f t="shared" si="6"/>
        <v>0</v>
      </c>
      <c r="N129" s="48" t="str">
        <f t="shared" si="7"/>
        <v/>
      </c>
      <c r="O129" s="36"/>
      <c r="P129" s="39">
        <f t="shared" si="8"/>
        <v>0</v>
      </c>
    </row>
  </sheetData>
  <sheetProtection algorithmName="SHA-512" hashValue="CD7h/rLvQFTxJm03Wey9au0WkgacmD0YY5YIu2J5SL4ayg/XUohCg/ZFAa52pIhfh0NTvRRpAsGRiH1Wul4j7A==" saltValue="odyI4OB8sRxnAJKWD4Wf6A==" spinCount="100000" sheet="1" objects="1" scenarios="1"/>
  <mergeCells count="125">
    <mergeCell ref="N1:O1"/>
    <mergeCell ref="J3:K3"/>
    <mergeCell ref="O3:P3"/>
    <mergeCell ref="J4:K4"/>
    <mergeCell ref="O4:P4"/>
    <mergeCell ref="J5:K5"/>
    <mergeCell ref="O5:P5"/>
    <mergeCell ref="A19:C19"/>
    <mergeCell ref="A20:C20"/>
    <mergeCell ref="E17:E18"/>
    <mergeCell ref="A21:C21"/>
    <mergeCell ref="A22:C22"/>
    <mergeCell ref="A23:C23"/>
    <mergeCell ref="A24:C24"/>
    <mergeCell ref="J6:K6"/>
    <mergeCell ref="O6:P6"/>
    <mergeCell ref="A9:C10"/>
    <mergeCell ref="F9:P9"/>
    <mergeCell ref="D17:D18"/>
    <mergeCell ref="F17:P17"/>
    <mergeCell ref="A31:C31"/>
    <mergeCell ref="A32:C32"/>
    <mergeCell ref="A33:C33"/>
    <mergeCell ref="A34:C34"/>
    <mergeCell ref="A35:C35"/>
    <mergeCell ref="A36:C36"/>
    <mergeCell ref="A25:C25"/>
    <mergeCell ref="A26:C26"/>
    <mergeCell ref="A27:C27"/>
    <mergeCell ref="A28:C28"/>
    <mergeCell ref="A29:C29"/>
    <mergeCell ref="A30:C30"/>
    <mergeCell ref="A43:C43"/>
    <mergeCell ref="A44:C44"/>
    <mergeCell ref="A45:C45"/>
    <mergeCell ref="A46:C46"/>
    <mergeCell ref="A47:C47"/>
    <mergeCell ref="A48:C48"/>
    <mergeCell ref="A37:C37"/>
    <mergeCell ref="A38:C38"/>
    <mergeCell ref="A39:C39"/>
    <mergeCell ref="A40:C40"/>
    <mergeCell ref="A41:C41"/>
    <mergeCell ref="A42:C42"/>
    <mergeCell ref="A55:C55"/>
    <mergeCell ref="A56:C56"/>
    <mergeCell ref="A57:C57"/>
    <mergeCell ref="A58:C58"/>
    <mergeCell ref="A59:C59"/>
    <mergeCell ref="A60:C60"/>
    <mergeCell ref="A49:C49"/>
    <mergeCell ref="A50:C50"/>
    <mergeCell ref="A51:C51"/>
    <mergeCell ref="A52:C52"/>
    <mergeCell ref="A53:C53"/>
    <mergeCell ref="A54:C54"/>
    <mergeCell ref="A67:C67"/>
    <mergeCell ref="A68:C68"/>
    <mergeCell ref="A69:C69"/>
    <mergeCell ref="A70:C70"/>
    <mergeCell ref="A71:C71"/>
    <mergeCell ref="A72:C72"/>
    <mergeCell ref="A61:C61"/>
    <mergeCell ref="A62:C62"/>
    <mergeCell ref="A63:C63"/>
    <mergeCell ref="A64:C64"/>
    <mergeCell ref="A65:C65"/>
    <mergeCell ref="A66:C66"/>
    <mergeCell ref="A79:C79"/>
    <mergeCell ref="A80:C80"/>
    <mergeCell ref="A81:C81"/>
    <mergeCell ref="A82:C82"/>
    <mergeCell ref="A83:C83"/>
    <mergeCell ref="A84:C84"/>
    <mergeCell ref="A73:C73"/>
    <mergeCell ref="A74:C74"/>
    <mergeCell ref="A75:C75"/>
    <mergeCell ref="A76:C76"/>
    <mergeCell ref="A77:C77"/>
    <mergeCell ref="A78:C78"/>
    <mergeCell ref="A91:C91"/>
    <mergeCell ref="A92:C92"/>
    <mergeCell ref="A93:C93"/>
    <mergeCell ref="A94:C94"/>
    <mergeCell ref="A95:C95"/>
    <mergeCell ref="A96:C96"/>
    <mergeCell ref="A85:C85"/>
    <mergeCell ref="A86:C86"/>
    <mergeCell ref="A87:C87"/>
    <mergeCell ref="A88:C88"/>
    <mergeCell ref="A89:C89"/>
    <mergeCell ref="A90:C90"/>
    <mergeCell ref="A103:C103"/>
    <mergeCell ref="A104:C104"/>
    <mergeCell ref="A105:C105"/>
    <mergeCell ref="A106:C106"/>
    <mergeCell ref="A107:C107"/>
    <mergeCell ref="A108:C108"/>
    <mergeCell ref="A97:C97"/>
    <mergeCell ref="A98:C98"/>
    <mergeCell ref="A99:C99"/>
    <mergeCell ref="A100:C100"/>
    <mergeCell ref="A101:C101"/>
    <mergeCell ref="A102:C102"/>
    <mergeCell ref="A115:C115"/>
    <mergeCell ref="A116:C116"/>
    <mergeCell ref="A117:C117"/>
    <mergeCell ref="A118:C118"/>
    <mergeCell ref="A119:C119"/>
    <mergeCell ref="A120:C120"/>
    <mergeCell ref="A109:C109"/>
    <mergeCell ref="A110:C110"/>
    <mergeCell ref="A111:C111"/>
    <mergeCell ref="A112:C112"/>
    <mergeCell ref="A113:C113"/>
    <mergeCell ref="A114:C114"/>
    <mergeCell ref="A127:C127"/>
    <mergeCell ref="A128:C128"/>
    <mergeCell ref="A129:C129"/>
    <mergeCell ref="A121:C121"/>
    <mergeCell ref="A122:C122"/>
    <mergeCell ref="A123:C123"/>
    <mergeCell ref="A124:C124"/>
    <mergeCell ref="A125:C125"/>
    <mergeCell ref="A126:C126"/>
  </mergeCells>
  <conditionalFormatting sqref="N19:N129">
    <cfRule type="cellIs" dxfId="31" priority="2" operator="equal">
      <formula>"zlý súčet"</formula>
    </cfRule>
  </conditionalFormatting>
  <conditionalFormatting sqref="N1">
    <cfRule type="cellIs" dxfId="30" priority="1" operator="equal">
      <formula>"nekorektne zadané údaje"</formula>
    </cfRule>
  </conditionalFormatting>
  <dataValidations count="2">
    <dataValidation type="list" allowBlank="1" showInputMessage="1" showErrorMessage="1" sqref="D19:D129">
      <formula1>$R$1:$R$3</formula1>
    </dataValidation>
    <dataValidation type="list" allowBlank="1" showInputMessage="1" showErrorMessage="1" sqref="E19:E129">
      <formula1>#REF!</formula1>
    </dataValidation>
  </dataValidations>
  <printOptions horizontalCentered="1"/>
  <pageMargins left="0.19685039370078741" right="0.19685039370078741" top="0.39370078740157483" bottom="0.39370078740157483" header="0.31496062992125984" footer="0.31496062992125984"/>
  <pageSetup paperSize="9" scale="75" fitToHeight="6" orientation="landscape" verticalDpi="4294967293" r:id="rId1"/>
  <ignoredErrors>
    <ignoredError sqref="M14 P14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29"/>
  <sheetViews>
    <sheetView workbookViewId="0"/>
  </sheetViews>
  <sheetFormatPr defaultRowHeight="12" x14ac:dyDescent="0.2"/>
  <cols>
    <col min="1" max="3" width="12.7109375" style="1" customWidth="1"/>
    <col min="4" max="4" width="13" style="1" customWidth="1"/>
    <col min="5" max="5" width="31.140625" style="1" hidden="1" customWidth="1"/>
    <col min="6" max="8" width="11.7109375" style="1" bestFit="1" customWidth="1"/>
    <col min="9" max="13" width="10.85546875" style="1" bestFit="1" customWidth="1"/>
    <col min="14" max="14" width="11.140625" style="1" bestFit="1" customWidth="1"/>
    <col min="15" max="15" width="10.7109375" style="1" bestFit="1" customWidth="1"/>
    <col min="16" max="16" width="10.85546875" style="1" bestFit="1" customWidth="1"/>
    <col min="17" max="17" width="13.7109375" style="1" customWidth="1"/>
    <col min="18" max="18" width="13.28515625" style="1" hidden="1" customWidth="1"/>
    <col min="19" max="22" width="13.28515625" style="1" customWidth="1"/>
    <col min="23" max="16384" width="9.140625" style="1"/>
  </cols>
  <sheetData>
    <row r="1" spans="1:18" x14ac:dyDescent="0.2">
      <c r="A1" s="1" t="s">
        <v>42</v>
      </c>
      <c r="N1" s="144" t="str">
        <f>IF(P11+P12&lt;&gt;SUM(P19:P129),"nekorektne zadané údaje","")</f>
        <v/>
      </c>
      <c r="O1" s="144"/>
    </row>
    <row r="2" spans="1:18" x14ac:dyDescent="0.2">
      <c r="A2" s="22" t="s">
        <v>0</v>
      </c>
      <c r="R2" s="46" t="s">
        <v>50</v>
      </c>
    </row>
    <row r="3" spans="1:18" ht="15" customHeight="1" x14ac:dyDescent="0.2">
      <c r="A3" s="22"/>
      <c r="I3" s="124"/>
      <c r="J3" s="132"/>
      <c r="K3" s="132"/>
      <c r="N3" s="124"/>
      <c r="O3" s="132"/>
      <c r="P3" s="132"/>
      <c r="R3" s="46" t="s">
        <v>68</v>
      </c>
    </row>
    <row r="4" spans="1:18" ht="15" customHeight="1" x14ac:dyDescent="0.2">
      <c r="A4" s="22"/>
      <c r="I4" s="124"/>
      <c r="J4" s="132"/>
      <c r="K4" s="132"/>
      <c r="N4" s="124"/>
      <c r="O4" s="132"/>
      <c r="P4" s="132"/>
    </row>
    <row r="5" spans="1:18" ht="15" customHeight="1" x14ac:dyDescent="0.2">
      <c r="A5" s="22"/>
      <c r="I5" s="124"/>
      <c r="J5" s="132"/>
      <c r="K5" s="132"/>
      <c r="N5" s="124"/>
      <c r="O5" s="132"/>
      <c r="P5" s="132"/>
    </row>
    <row r="6" spans="1:18" ht="15" customHeight="1" x14ac:dyDescent="0.2">
      <c r="A6" s="22"/>
      <c r="I6" s="124"/>
      <c r="J6" s="132"/>
      <c r="K6" s="132"/>
      <c r="N6" s="124"/>
      <c r="O6" s="132"/>
      <c r="P6" s="132"/>
    </row>
    <row r="7" spans="1:18" x14ac:dyDescent="0.2">
      <c r="A7" s="22"/>
    </row>
    <row r="8" spans="1:18" ht="12.75" thickBot="1" x14ac:dyDescent="0.25"/>
    <row r="9" spans="1:18" ht="20.100000000000001" customHeight="1" x14ac:dyDescent="0.2">
      <c r="A9" s="133" t="s">
        <v>1</v>
      </c>
      <c r="B9" s="134"/>
      <c r="C9" s="135"/>
      <c r="D9" s="54"/>
      <c r="E9" s="100"/>
      <c r="F9" s="139">
        <v>2019</v>
      </c>
      <c r="G9" s="140"/>
      <c r="H9" s="140"/>
      <c r="I9" s="140"/>
      <c r="J9" s="140"/>
      <c r="K9" s="140"/>
      <c r="L9" s="140"/>
      <c r="M9" s="140"/>
      <c r="N9" s="140"/>
      <c r="O9" s="140"/>
      <c r="P9" s="141"/>
    </row>
    <row r="10" spans="1:18" ht="20.100000000000001" customHeight="1" thickBot="1" x14ac:dyDescent="0.25">
      <c r="A10" s="136"/>
      <c r="B10" s="137"/>
      <c r="C10" s="138"/>
      <c r="D10" s="50"/>
      <c r="E10" s="101"/>
      <c r="F10" s="13"/>
      <c r="G10" s="13"/>
      <c r="H10" s="13"/>
      <c r="I10" s="9" t="s">
        <v>4</v>
      </c>
      <c r="J10" s="9" t="s">
        <v>5</v>
      </c>
      <c r="K10" s="9" t="s">
        <v>6</v>
      </c>
      <c r="L10" s="9" t="s">
        <v>7</v>
      </c>
      <c r="M10" s="9" t="s">
        <v>8</v>
      </c>
      <c r="N10" s="13"/>
      <c r="O10" s="9" t="s">
        <v>9</v>
      </c>
      <c r="P10" s="14" t="s">
        <v>10</v>
      </c>
    </row>
    <row r="11" spans="1:18" ht="20.100000000000001" customHeight="1" x14ac:dyDescent="0.2">
      <c r="A11" s="59" t="s">
        <v>66</v>
      </c>
      <c r="B11" s="21"/>
      <c r="C11" s="60"/>
      <c r="D11" s="51"/>
      <c r="E11" s="51"/>
      <c r="F11" s="51"/>
      <c r="G11" s="51"/>
      <c r="H11" s="52"/>
      <c r="I11" s="85">
        <f>SUMIFS(I19:I129,D19:D129,"menej rozvinuté regióny")</f>
        <v>0</v>
      </c>
      <c r="J11" s="86">
        <f>SUMIFS(J19:J129,D19:D129,"menej rozvinuté regióny")</f>
        <v>0</v>
      </c>
      <c r="K11" s="86">
        <f>SUMIFS(K19:K129,D19:D129,"menej rozvinuté regióny")</f>
        <v>0</v>
      </c>
      <c r="L11" s="86">
        <f>SUMIFS(L19:L129,D19:D129,"menej rozvinuté regióny")</f>
        <v>0</v>
      </c>
      <c r="M11" s="86">
        <f>SUMIFS(M19:M129,D19:D129,"menej rozvinuté regióny")</f>
        <v>0</v>
      </c>
      <c r="N11" s="93"/>
      <c r="O11" s="86">
        <f>SUMIFS(O19:O129,D19:D129,"menej rozvinuté regióny")</f>
        <v>0</v>
      </c>
      <c r="P11" s="89">
        <f>SUMIFS(P19:P129,D19:D129,"menej rozvinuté regióny")</f>
        <v>0</v>
      </c>
    </row>
    <row r="12" spans="1:18" ht="20.100000000000001" customHeight="1" x14ac:dyDescent="0.2">
      <c r="A12" s="61" t="s">
        <v>67</v>
      </c>
      <c r="B12" s="56"/>
      <c r="C12" s="57"/>
      <c r="D12" s="58"/>
      <c r="E12" s="58"/>
      <c r="F12" s="58"/>
      <c r="G12" s="58"/>
      <c r="H12" s="62"/>
      <c r="I12" s="87">
        <f>SUMIFS(I19:I129,D19:D129,"ostatné regióny")</f>
        <v>0</v>
      </c>
      <c r="J12" s="26">
        <f>SUMIFS(J19:J129,D19:D129,"ostatné regióny")</f>
        <v>0</v>
      </c>
      <c r="K12" s="26">
        <f>SUMIFS(K19:K129,D19:D129,"ostatné regióny")</f>
        <v>0</v>
      </c>
      <c r="L12" s="26">
        <f>SUMIFS(L19:L129,D19:D129,"ostatné regióny")</f>
        <v>0</v>
      </c>
      <c r="M12" s="26">
        <f>SUMIFS(M19:M129,D19:D129,"ostatné regióny")</f>
        <v>0</v>
      </c>
      <c r="N12" s="94"/>
      <c r="O12" s="26">
        <f>SUMIFS(O19:O129,D19:D129,"ostatné regióny")</f>
        <v>0</v>
      </c>
      <c r="P12" s="90">
        <f>SUMIFS(P19:P129,D19:D129,"ostatné regióny")</f>
        <v>0</v>
      </c>
    </row>
    <row r="13" spans="1:18" ht="20.100000000000001" customHeight="1" x14ac:dyDescent="0.2">
      <c r="A13" s="18" t="s">
        <v>51</v>
      </c>
      <c r="B13" s="19"/>
      <c r="C13" s="19"/>
      <c r="D13" s="19"/>
      <c r="E13" s="19"/>
      <c r="F13" s="19"/>
      <c r="G13" s="19"/>
      <c r="H13" s="20"/>
      <c r="I13" s="87">
        <f>SUM(I11:I12)</f>
        <v>0</v>
      </c>
      <c r="J13" s="87">
        <f t="shared" ref="J13:O13" si="0">SUM(J11:J12)</f>
        <v>0</v>
      </c>
      <c r="K13" s="87">
        <f t="shared" si="0"/>
        <v>0</v>
      </c>
      <c r="L13" s="87">
        <f t="shared" si="0"/>
        <v>0</v>
      </c>
      <c r="M13" s="87">
        <f t="shared" si="0"/>
        <v>0</v>
      </c>
      <c r="N13" s="94"/>
      <c r="O13" s="87">
        <f t="shared" si="0"/>
        <v>0</v>
      </c>
      <c r="P13" s="91">
        <f>SUM(P11:P12)</f>
        <v>0</v>
      </c>
    </row>
    <row r="14" spans="1:18" ht="20.100000000000001" customHeight="1" x14ac:dyDescent="0.2">
      <c r="A14" s="18" t="s">
        <v>2</v>
      </c>
      <c r="B14" s="19"/>
      <c r="C14" s="19"/>
      <c r="D14" s="19"/>
      <c r="E14" s="19"/>
      <c r="F14" s="19"/>
      <c r="G14" s="19"/>
      <c r="H14" s="20"/>
      <c r="I14" s="55"/>
      <c r="J14" s="35"/>
      <c r="K14" s="35"/>
      <c r="L14" s="35"/>
      <c r="M14" s="26">
        <f>SUM(I14:L14)</f>
        <v>0</v>
      </c>
      <c r="N14" s="11"/>
      <c r="O14" s="35"/>
      <c r="P14" s="90">
        <f>M14-O14</f>
        <v>0</v>
      </c>
    </row>
    <row r="15" spans="1:18" ht="20.100000000000001" customHeight="1" thickBot="1" x14ac:dyDescent="0.25">
      <c r="A15" s="63" t="s">
        <v>3</v>
      </c>
      <c r="B15" s="64"/>
      <c r="C15" s="64"/>
      <c r="D15" s="64"/>
      <c r="E15" s="64"/>
      <c r="F15" s="64"/>
      <c r="G15" s="64"/>
      <c r="H15" s="65"/>
      <c r="I15" s="88">
        <f>SUM(I13:I14)</f>
        <v>0</v>
      </c>
      <c r="J15" s="27">
        <f>SUM(J13:J14)</f>
        <v>0</v>
      </c>
      <c r="K15" s="27">
        <f>SUM(K13:K14)</f>
        <v>0</v>
      </c>
      <c r="L15" s="27">
        <f>SUM(L13:L14)</f>
        <v>0</v>
      </c>
      <c r="M15" s="27">
        <f>SUM(M13:M14)</f>
        <v>0</v>
      </c>
      <c r="N15" s="53"/>
      <c r="O15" s="27">
        <f>SUM(O13:O14)</f>
        <v>0</v>
      </c>
      <c r="P15" s="92">
        <f>SUM(P13:P14)</f>
        <v>0</v>
      </c>
    </row>
    <row r="16" spans="1:18" ht="12.75" thickBot="1" x14ac:dyDescent="0.2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</row>
    <row r="17" spans="1:16" ht="24.95" customHeight="1" x14ac:dyDescent="0.2">
      <c r="A17" s="4" t="s">
        <v>18</v>
      </c>
      <c r="B17" s="5"/>
      <c r="C17" s="16"/>
      <c r="D17" s="142" t="s">
        <v>49</v>
      </c>
      <c r="E17" s="142" t="s">
        <v>90</v>
      </c>
      <c r="F17" s="139">
        <v>2019</v>
      </c>
      <c r="G17" s="140"/>
      <c r="H17" s="140"/>
      <c r="I17" s="140"/>
      <c r="J17" s="140"/>
      <c r="K17" s="140"/>
      <c r="L17" s="140"/>
      <c r="M17" s="140"/>
      <c r="N17" s="140"/>
      <c r="O17" s="140"/>
      <c r="P17" s="141"/>
    </row>
    <row r="18" spans="1:16" ht="24.95" customHeight="1" thickBot="1" x14ac:dyDescent="0.25">
      <c r="A18" s="6" t="s">
        <v>19</v>
      </c>
      <c r="B18" s="7"/>
      <c r="C18" s="17"/>
      <c r="D18" s="143"/>
      <c r="E18" s="143"/>
      <c r="F18" s="15" t="s">
        <v>17</v>
      </c>
      <c r="G18" s="9" t="s">
        <v>16</v>
      </c>
      <c r="H18" s="9" t="s">
        <v>11</v>
      </c>
      <c r="I18" s="9" t="s">
        <v>4</v>
      </c>
      <c r="J18" s="9" t="s">
        <v>5</v>
      </c>
      <c r="K18" s="9" t="s">
        <v>6</v>
      </c>
      <c r="L18" s="9" t="s">
        <v>7</v>
      </c>
      <c r="M18" s="9" t="s">
        <v>12</v>
      </c>
      <c r="N18" s="8" t="s">
        <v>13</v>
      </c>
      <c r="O18" s="8" t="s">
        <v>14</v>
      </c>
      <c r="P18" s="10" t="s">
        <v>15</v>
      </c>
    </row>
    <row r="19" spans="1:16" s="12" customFormat="1" ht="24.95" customHeight="1" x14ac:dyDescent="0.2">
      <c r="A19" s="145"/>
      <c r="B19" s="146"/>
      <c r="C19" s="147"/>
      <c r="D19" s="66"/>
      <c r="E19" s="102"/>
      <c r="F19" s="28"/>
      <c r="G19" s="29"/>
      <c r="H19" s="24">
        <f>ROUNDDOWN(F19*G19,2)</f>
        <v>0</v>
      </c>
      <c r="I19" s="29"/>
      <c r="J19" s="29"/>
      <c r="K19" s="29"/>
      <c r="L19" s="29"/>
      <c r="M19" s="24">
        <f>SUM(I19:L19)</f>
        <v>0</v>
      </c>
      <c r="N19" s="25" t="str">
        <f>IF(ROUNDDOWN(F19*G19,2)-ROUNDDOWN(SUM(I19:L19),2)=0,"","zlý súčet")</f>
        <v/>
      </c>
      <c r="O19" s="34"/>
      <c r="P19" s="37">
        <f>M19-O19</f>
        <v>0</v>
      </c>
    </row>
    <row r="20" spans="1:16" s="2" customFormat="1" ht="24.95" customHeight="1" x14ac:dyDescent="0.2">
      <c r="A20" s="126"/>
      <c r="B20" s="127"/>
      <c r="C20" s="128"/>
      <c r="D20" s="67"/>
      <c r="E20" s="103"/>
      <c r="F20" s="30"/>
      <c r="G20" s="31"/>
      <c r="H20" s="24">
        <f t="shared" ref="H20:H83" si="1">ROUNDDOWN(F20*G20,2)</f>
        <v>0</v>
      </c>
      <c r="I20" s="31"/>
      <c r="J20" s="31"/>
      <c r="K20" s="31"/>
      <c r="L20" s="31"/>
      <c r="M20" s="26">
        <f t="shared" ref="M20:M83" si="2">SUM(I20:L20)</f>
        <v>0</v>
      </c>
      <c r="N20" s="25" t="str">
        <f t="shared" ref="N20:N83" si="3">IF(ROUNDDOWN(F20*G20,2)-ROUNDDOWN(SUM(I20:L20),2)=0,"","zlý súčet")</f>
        <v/>
      </c>
      <c r="O20" s="35"/>
      <c r="P20" s="38">
        <f t="shared" ref="P20:P83" si="4">M20-O20</f>
        <v>0</v>
      </c>
    </row>
    <row r="21" spans="1:16" s="2" customFormat="1" ht="24.95" customHeight="1" x14ac:dyDescent="0.2">
      <c r="A21" s="126"/>
      <c r="B21" s="127"/>
      <c r="C21" s="128"/>
      <c r="D21" s="67"/>
      <c r="E21" s="103"/>
      <c r="F21" s="30"/>
      <c r="G21" s="31"/>
      <c r="H21" s="24">
        <f t="shared" si="1"/>
        <v>0</v>
      </c>
      <c r="I21" s="31"/>
      <c r="J21" s="31"/>
      <c r="K21" s="31"/>
      <c r="L21" s="31"/>
      <c r="M21" s="26">
        <f t="shared" si="2"/>
        <v>0</v>
      </c>
      <c r="N21" s="25" t="str">
        <f t="shared" si="3"/>
        <v/>
      </c>
      <c r="O21" s="35"/>
      <c r="P21" s="38">
        <f t="shared" si="4"/>
        <v>0</v>
      </c>
    </row>
    <row r="22" spans="1:16" s="2" customFormat="1" ht="24.95" customHeight="1" x14ac:dyDescent="0.2">
      <c r="A22" s="126"/>
      <c r="B22" s="127"/>
      <c r="C22" s="128"/>
      <c r="D22" s="67"/>
      <c r="E22" s="103"/>
      <c r="F22" s="30"/>
      <c r="G22" s="31"/>
      <c r="H22" s="24">
        <f t="shared" si="1"/>
        <v>0</v>
      </c>
      <c r="I22" s="31"/>
      <c r="J22" s="31"/>
      <c r="K22" s="31"/>
      <c r="L22" s="31"/>
      <c r="M22" s="26">
        <f t="shared" si="2"/>
        <v>0</v>
      </c>
      <c r="N22" s="25" t="str">
        <f t="shared" si="3"/>
        <v/>
      </c>
      <c r="O22" s="35"/>
      <c r="P22" s="38">
        <f t="shared" si="4"/>
        <v>0</v>
      </c>
    </row>
    <row r="23" spans="1:16" s="2" customFormat="1" ht="24.95" customHeight="1" x14ac:dyDescent="0.2">
      <c r="A23" s="126"/>
      <c r="B23" s="127"/>
      <c r="C23" s="128"/>
      <c r="D23" s="67"/>
      <c r="E23" s="103"/>
      <c r="F23" s="30"/>
      <c r="G23" s="31"/>
      <c r="H23" s="24">
        <f t="shared" si="1"/>
        <v>0</v>
      </c>
      <c r="I23" s="31"/>
      <c r="J23" s="31"/>
      <c r="K23" s="31"/>
      <c r="L23" s="31"/>
      <c r="M23" s="26">
        <f t="shared" si="2"/>
        <v>0</v>
      </c>
      <c r="N23" s="25" t="str">
        <f t="shared" si="3"/>
        <v/>
      </c>
      <c r="O23" s="35"/>
      <c r="P23" s="38">
        <f t="shared" si="4"/>
        <v>0</v>
      </c>
    </row>
    <row r="24" spans="1:16" s="2" customFormat="1" ht="24.95" customHeight="1" x14ac:dyDescent="0.2">
      <c r="A24" s="126"/>
      <c r="B24" s="127"/>
      <c r="C24" s="128"/>
      <c r="D24" s="67"/>
      <c r="E24" s="103"/>
      <c r="F24" s="30"/>
      <c r="G24" s="31"/>
      <c r="H24" s="24">
        <f t="shared" si="1"/>
        <v>0</v>
      </c>
      <c r="I24" s="31"/>
      <c r="J24" s="31"/>
      <c r="K24" s="31"/>
      <c r="L24" s="31"/>
      <c r="M24" s="26">
        <f t="shared" si="2"/>
        <v>0</v>
      </c>
      <c r="N24" s="25" t="str">
        <f t="shared" si="3"/>
        <v/>
      </c>
      <c r="O24" s="35"/>
      <c r="P24" s="38">
        <f t="shared" si="4"/>
        <v>0</v>
      </c>
    </row>
    <row r="25" spans="1:16" s="2" customFormat="1" ht="24.95" customHeight="1" x14ac:dyDescent="0.2">
      <c r="A25" s="126"/>
      <c r="B25" s="127"/>
      <c r="C25" s="128"/>
      <c r="D25" s="67"/>
      <c r="E25" s="103"/>
      <c r="F25" s="30"/>
      <c r="G25" s="31"/>
      <c r="H25" s="24">
        <f t="shared" si="1"/>
        <v>0</v>
      </c>
      <c r="I25" s="31"/>
      <c r="J25" s="31"/>
      <c r="K25" s="31"/>
      <c r="L25" s="31"/>
      <c r="M25" s="26">
        <f t="shared" si="2"/>
        <v>0</v>
      </c>
      <c r="N25" s="25" t="str">
        <f t="shared" si="3"/>
        <v/>
      </c>
      <c r="O25" s="35"/>
      <c r="P25" s="38">
        <f t="shared" si="4"/>
        <v>0</v>
      </c>
    </row>
    <row r="26" spans="1:16" s="2" customFormat="1" ht="24.95" customHeight="1" x14ac:dyDescent="0.2">
      <c r="A26" s="126"/>
      <c r="B26" s="127"/>
      <c r="C26" s="128"/>
      <c r="D26" s="67"/>
      <c r="E26" s="103"/>
      <c r="F26" s="30"/>
      <c r="G26" s="31"/>
      <c r="H26" s="24">
        <f t="shared" si="1"/>
        <v>0</v>
      </c>
      <c r="I26" s="31"/>
      <c r="J26" s="31"/>
      <c r="K26" s="31"/>
      <c r="L26" s="31"/>
      <c r="M26" s="26">
        <f t="shared" si="2"/>
        <v>0</v>
      </c>
      <c r="N26" s="25" t="str">
        <f t="shared" si="3"/>
        <v/>
      </c>
      <c r="O26" s="35"/>
      <c r="P26" s="38">
        <f t="shared" si="4"/>
        <v>0</v>
      </c>
    </row>
    <row r="27" spans="1:16" s="2" customFormat="1" ht="24.95" customHeight="1" x14ac:dyDescent="0.2">
      <c r="A27" s="126"/>
      <c r="B27" s="127"/>
      <c r="C27" s="128"/>
      <c r="D27" s="67"/>
      <c r="E27" s="103"/>
      <c r="F27" s="30"/>
      <c r="G27" s="31"/>
      <c r="H27" s="24">
        <f t="shared" si="1"/>
        <v>0</v>
      </c>
      <c r="I27" s="31"/>
      <c r="J27" s="31"/>
      <c r="K27" s="31"/>
      <c r="L27" s="31"/>
      <c r="M27" s="26">
        <f t="shared" si="2"/>
        <v>0</v>
      </c>
      <c r="N27" s="25" t="str">
        <f t="shared" si="3"/>
        <v/>
      </c>
      <c r="O27" s="35"/>
      <c r="P27" s="38">
        <f t="shared" si="4"/>
        <v>0</v>
      </c>
    </row>
    <row r="28" spans="1:16" s="2" customFormat="1" ht="24.95" customHeight="1" x14ac:dyDescent="0.2">
      <c r="A28" s="126"/>
      <c r="B28" s="127"/>
      <c r="C28" s="128"/>
      <c r="D28" s="67"/>
      <c r="E28" s="103"/>
      <c r="F28" s="30"/>
      <c r="G28" s="31"/>
      <c r="H28" s="24">
        <f t="shared" si="1"/>
        <v>0</v>
      </c>
      <c r="I28" s="31"/>
      <c r="J28" s="31"/>
      <c r="K28" s="31"/>
      <c r="L28" s="31"/>
      <c r="M28" s="26">
        <f t="shared" si="2"/>
        <v>0</v>
      </c>
      <c r="N28" s="25" t="str">
        <f t="shared" si="3"/>
        <v/>
      </c>
      <c r="O28" s="35"/>
      <c r="P28" s="38">
        <f t="shared" si="4"/>
        <v>0</v>
      </c>
    </row>
    <row r="29" spans="1:16" s="2" customFormat="1" ht="24.95" customHeight="1" x14ac:dyDescent="0.2">
      <c r="A29" s="126"/>
      <c r="B29" s="127"/>
      <c r="C29" s="128"/>
      <c r="D29" s="67"/>
      <c r="E29" s="103"/>
      <c r="F29" s="30"/>
      <c r="G29" s="31"/>
      <c r="H29" s="24">
        <f t="shared" si="1"/>
        <v>0</v>
      </c>
      <c r="I29" s="31"/>
      <c r="J29" s="31"/>
      <c r="K29" s="31"/>
      <c r="L29" s="31"/>
      <c r="M29" s="26">
        <f t="shared" si="2"/>
        <v>0</v>
      </c>
      <c r="N29" s="25" t="str">
        <f t="shared" si="3"/>
        <v/>
      </c>
      <c r="O29" s="35"/>
      <c r="P29" s="38">
        <f t="shared" si="4"/>
        <v>0</v>
      </c>
    </row>
    <row r="30" spans="1:16" s="2" customFormat="1" ht="24.95" customHeight="1" x14ac:dyDescent="0.2">
      <c r="A30" s="126"/>
      <c r="B30" s="127"/>
      <c r="C30" s="128"/>
      <c r="D30" s="67"/>
      <c r="E30" s="103"/>
      <c r="F30" s="30"/>
      <c r="G30" s="31"/>
      <c r="H30" s="24">
        <f t="shared" si="1"/>
        <v>0</v>
      </c>
      <c r="I30" s="31"/>
      <c r="J30" s="31"/>
      <c r="K30" s="31"/>
      <c r="L30" s="31"/>
      <c r="M30" s="26">
        <f t="shared" si="2"/>
        <v>0</v>
      </c>
      <c r="N30" s="25" t="str">
        <f t="shared" si="3"/>
        <v/>
      </c>
      <c r="O30" s="35"/>
      <c r="P30" s="38">
        <f t="shared" si="4"/>
        <v>0</v>
      </c>
    </row>
    <row r="31" spans="1:16" s="2" customFormat="1" ht="24.95" customHeight="1" x14ac:dyDescent="0.2">
      <c r="A31" s="126"/>
      <c r="B31" s="127"/>
      <c r="C31" s="128"/>
      <c r="D31" s="67"/>
      <c r="E31" s="103"/>
      <c r="F31" s="30"/>
      <c r="G31" s="31"/>
      <c r="H31" s="24">
        <f t="shared" si="1"/>
        <v>0</v>
      </c>
      <c r="I31" s="31"/>
      <c r="J31" s="31"/>
      <c r="K31" s="31"/>
      <c r="L31" s="31"/>
      <c r="M31" s="26">
        <f t="shared" si="2"/>
        <v>0</v>
      </c>
      <c r="N31" s="25" t="str">
        <f t="shared" si="3"/>
        <v/>
      </c>
      <c r="O31" s="35"/>
      <c r="P31" s="38">
        <f t="shared" si="4"/>
        <v>0</v>
      </c>
    </row>
    <row r="32" spans="1:16" ht="24.95" customHeight="1" x14ac:dyDescent="0.2">
      <c r="A32" s="126"/>
      <c r="B32" s="127"/>
      <c r="C32" s="128"/>
      <c r="D32" s="67"/>
      <c r="E32" s="103"/>
      <c r="F32" s="30"/>
      <c r="G32" s="31"/>
      <c r="H32" s="24">
        <f t="shared" si="1"/>
        <v>0</v>
      </c>
      <c r="I32" s="31"/>
      <c r="J32" s="31"/>
      <c r="K32" s="31"/>
      <c r="L32" s="31"/>
      <c r="M32" s="26">
        <f t="shared" si="2"/>
        <v>0</v>
      </c>
      <c r="N32" s="25" t="str">
        <f t="shared" si="3"/>
        <v/>
      </c>
      <c r="O32" s="35"/>
      <c r="P32" s="38">
        <f t="shared" si="4"/>
        <v>0</v>
      </c>
    </row>
    <row r="33" spans="1:16" ht="24.95" customHeight="1" x14ac:dyDescent="0.2">
      <c r="A33" s="126"/>
      <c r="B33" s="127"/>
      <c r="C33" s="128"/>
      <c r="D33" s="67"/>
      <c r="E33" s="103"/>
      <c r="F33" s="30"/>
      <c r="G33" s="31"/>
      <c r="H33" s="24">
        <f t="shared" si="1"/>
        <v>0</v>
      </c>
      <c r="I33" s="31"/>
      <c r="J33" s="31"/>
      <c r="K33" s="31"/>
      <c r="L33" s="31"/>
      <c r="M33" s="26">
        <f t="shared" si="2"/>
        <v>0</v>
      </c>
      <c r="N33" s="25" t="str">
        <f t="shared" si="3"/>
        <v/>
      </c>
      <c r="O33" s="35"/>
      <c r="P33" s="38">
        <f t="shared" si="4"/>
        <v>0</v>
      </c>
    </row>
    <row r="34" spans="1:16" ht="24.95" customHeight="1" x14ac:dyDescent="0.2">
      <c r="A34" s="126"/>
      <c r="B34" s="127"/>
      <c r="C34" s="128"/>
      <c r="D34" s="67"/>
      <c r="E34" s="103"/>
      <c r="F34" s="30"/>
      <c r="G34" s="31"/>
      <c r="H34" s="24">
        <f t="shared" si="1"/>
        <v>0</v>
      </c>
      <c r="I34" s="31"/>
      <c r="J34" s="31"/>
      <c r="K34" s="31"/>
      <c r="L34" s="31"/>
      <c r="M34" s="26">
        <f t="shared" si="2"/>
        <v>0</v>
      </c>
      <c r="N34" s="25" t="str">
        <f t="shared" si="3"/>
        <v/>
      </c>
      <c r="O34" s="35"/>
      <c r="P34" s="38">
        <f t="shared" si="4"/>
        <v>0</v>
      </c>
    </row>
    <row r="35" spans="1:16" ht="24.95" customHeight="1" x14ac:dyDescent="0.2">
      <c r="A35" s="126"/>
      <c r="B35" s="127"/>
      <c r="C35" s="128"/>
      <c r="D35" s="67"/>
      <c r="E35" s="103"/>
      <c r="F35" s="30"/>
      <c r="G35" s="31"/>
      <c r="H35" s="24">
        <f t="shared" si="1"/>
        <v>0</v>
      </c>
      <c r="I35" s="31"/>
      <c r="J35" s="31"/>
      <c r="K35" s="31"/>
      <c r="L35" s="31"/>
      <c r="M35" s="26">
        <f t="shared" si="2"/>
        <v>0</v>
      </c>
      <c r="N35" s="25" t="str">
        <f t="shared" si="3"/>
        <v/>
      </c>
      <c r="O35" s="35"/>
      <c r="P35" s="38">
        <f t="shared" si="4"/>
        <v>0</v>
      </c>
    </row>
    <row r="36" spans="1:16" ht="24.95" customHeight="1" x14ac:dyDescent="0.2">
      <c r="A36" s="126"/>
      <c r="B36" s="127"/>
      <c r="C36" s="128"/>
      <c r="D36" s="67"/>
      <c r="E36" s="103"/>
      <c r="F36" s="30"/>
      <c r="G36" s="31"/>
      <c r="H36" s="24">
        <f t="shared" si="1"/>
        <v>0</v>
      </c>
      <c r="I36" s="31"/>
      <c r="J36" s="31"/>
      <c r="K36" s="31"/>
      <c r="L36" s="31"/>
      <c r="M36" s="26">
        <f t="shared" si="2"/>
        <v>0</v>
      </c>
      <c r="N36" s="25" t="str">
        <f t="shared" si="3"/>
        <v/>
      </c>
      <c r="O36" s="35"/>
      <c r="P36" s="38">
        <f t="shared" si="4"/>
        <v>0</v>
      </c>
    </row>
    <row r="37" spans="1:16" ht="24.95" customHeight="1" x14ac:dyDescent="0.2">
      <c r="A37" s="126"/>
      <c r="B37" s="127"/>
      <c r="C37" s="128"/>
      <c r="D37" s="67"/>
      <c r="E37" s="103"/>
      <c r="F37" s="30"/>
      <c r="G37" s="31"/>
      <c r="H37" s="24">
        <f t="shared" si="1"/>
        <v>0</v>
      </c>
      <c r="I37" s="31"/>
      <c r="J37" s="31"/>
      <c r="K37" s="31"/>
      <c r="L37" s="31"/>
      <c r="M37" s="26">
        <f t="shared" si="2"/>
        <v>0</v>
      </c>
      <c r="N37" s="25" t="str">
        <f t="shared" si="3"/>
        <v/>
      </c>
      <c r="O37" s="35"/>
      <c r="P37" s="38">
        <f t="shared" si="4"/>
        <v>0</v>
      </c>
    </row>
    <row r="38" spans="1:16" ht="24.95" customHeight="1" x14ac:dyDescent="0.2">
      <c r="A38" s="126"/>
      <c r="B38" s="127"/>
      <c r="C38" s="128"/>
      <c r="D38" s="67"/>
      <c r="E38" s="103"/>
      <c r="F38" s="30"/>
      <c r="G38" s="31"/>
      <c r="H38" s="24">
        <f t="shared" si="1"/>
        <v>0</v>
      </c>
      <c r="I38" s="31"/>
      <c r="J38" s="31"/>
      <c r="K38" s="31"/>
      <c r="L38" s="31"/>
      <c r="M38" s="26">
        <f t="shared" si="2"/>
        <v>0</v>
      </c>
      <c r="N38" s="25" t="str">
        <f t="shared" si="3"/>
        <v/>
      </c>
      <c r="O38" s="35"/>
      <c r="P38" s="38">
        <f t="shared" si="4"/>
        <v>0</v>
      </c>
    </row>
    <row r="39" spans="1:16" ht="24.95" customHeight="1" x14ac:dyDescent="0.2">
      <c r="A39" s="126"/>
      <c r="B39" s="127"/>
      <c r="C39" s="128"/>
      <c r="D39" s="67"/>
      <c r="E39" s="103"/>
      <c r="F39" s="30"/>
      <c r="G39" s="31"/>
      <c r="H39" s="24">
        <f t="shared" si="1"/>
        <v>0</v>
      </c>
      <c r="I39" s="31"/>
      <c r="J39" s="31"/>
      <c r="K39" s="31"/>
      <c r="L39" s="31"/>
      <c r="M39" s="26">
        <f t="shared" si="2"/>
        <v>0</v>
      </c>
      <c r="N39" s="25" t="str">
        <f t="shared" si="3"/>
        <v/>
      </c>
      <c r="O39" s="35"/>
      <c r="P39" s="38">
        <f t="shared" si="4"/>
        <v>0</v>
      </c>
    </row>
    <row r="40" spans="1:16" ht="24.95" customHeight="1" x14ac:dyDescent="0.2">
      <c r="A40" s="126"/>
      <c r="B40" s="127"/>
      <c r="C40" s="128"/>
      <c r="D40" s="67"/>
      <c r="E40" s="103"/>
      <c r="F40" s="30"/>
      <c r="G40" s="31"/>
      <c r="H40" s="24">
        <f t="shared" si="1"/>
        <v>0</v>
      </c>
      <c r="I40" s="31"/>
      <c r="J40" s="31"/>
      <c r="K40" s="31"/>
      <c r="L40" s="31"/>
      <c r="M40" s="26">
        <f t="shared" si="2"/>
        <v>0</v>
      </c>
      <c r="N40" s="25" t="str">
        <f t="shared" si="3"/>
        <v/>
      </c>
      <c r="O40" s="35"/>
      <c r="P40" s="38">
        <f t="shared" si="4"/>
        <v>0</v>
      </c>
    </row>
    <row r="41" spans="1:16" ht="24.95" customHeight="1" x14ac:dyDescent="0.2">
      <c r="A41" s="126"/>
      <c r="B41" s="127"/>
      <c r="C41" s="128"/>
      <c r="D41" s="67"/>
      <c r="E41" s="103"/>
      <c r="F41" s="30"/>
      <c r="G41" s="31"/>
      <c r="H41" s="24">
        <f t="shared" si="1"/>
        <v>0</v>
      </c>
      <c r="I41" s="31"/>
      <c r="J41" s="31"/>
      <c r="K41" s="31"/>
      <c r="L41" s="31"/>
      <c r="M41" s="26">
        <f t="shared" si="2"/>
        <v>0</v>
      </c>
      <c r="N41" s="25" t="str">
        <f t="shared" si="3"/>
        <v/>
      </c>
      <c r="O41" s="35"/>
      <c r="P41" s="38">
        <f t="shared" si="4"/>
        <v>0</v>
      </c>
    </row>
    <row r="42" spans="1:16" ht="24.95" customHeight="1" x14ac:dyDescent="0.2">
      <c r="A42" s="126"/>
      <c r="B42" s="127"/>
      <c r="C42" s="128"/>
      <c r="D42" s="67"/>
      <c r="E42" s="103"/>
      <c r="F42" s="30"/>
      <c r="G42" s="31"/>
      <c r="H42" s="24">
        <f t="shared" si="1"/>
        <v>0</v>
      </c>
      <c r="I42" s="31"/>
      <c r="J42" s="31"/>
      <c r="K42" s="31"/>
      <c r="L42" s="31"/>
      <c r="M42" s="26">
        <f t="shared" si="2"/>
        <v>0</v>
      </c>
      <c r="N42" s="25" t="str">
        <f t="shared" si="3"/>
        <v/>
      </c>
      <c r="O42" s="35"/>
      <c r="P42" s="38">
        <f t="shared" si="4"/>
        <v>0</v>
      </c>
    </row>
    <row r="43" spans="1:16" ht="24.95" customHeight="1" x14ac:dyDescent="0.2">
      <c r="A43" s="126"/>
      <c r="B43" s="127"/>
      <c r="C43" s="128"/>
      <c r="D43" s="67"/>
      <c r="E43" s="103"/>
      <c r="F43" s="30"/>
      <c r="G43" s="31"/>
      <c r="H43" s="24">
        <f t="shared" si="1"/>
        <v>0</v>
      </c>
      <c r="I43" s="31"/>
      <c r="J43" s="31"/>
      <c r="K43" s="31"/>
      <c r="L43" s="31"/>
      <c r="M43" s="26">
        <f t="shared" si="2"/>
        <v>0</v>
      </c>
      <c r="N43" s="25" t="str">
        <f t="shared" si="3"/>
        <v/>
      </c>
      <c r="O43" s="35"/>
      <c r="P43" s="38">
        <f t="shared" si="4"/>
        <v>0</v>
      </c>
    </row>
    <row r="44" spans="1:16" ht="24.95" customHeight="1" x14ac:dyDescent="0.2">
      <c r="A44" s="126"/>
      <c r="B44" s="127"/>
      <c r="C44" s="128"/>
      <c r="D44" s="67"/>
      <c r="E44" s="103"/>
      <c r="F44" s="30"/>
      <c r="G44" s="31"/>
      <c r="H44" s="24">
        <f t="shared" si="1"/>
        <v>0</v>
      </c>
      <c r="I44" s="31"/>
      <c r="J44" s="31"/>
      <c r="K44" s="31"/>
      <c r="L44" s="31"/>
      <c r="M44" s="26">
        <f t="shared" si="2"/>
        <v>0</v>
      </c>
      <c r="N44" s="25" t="str">
        <f t="shared" si="3"/>
        <v/>
      </c>
      <c r="O44" s="35"/>
      <c r="P44" s="38">
        <f t="shared" si="4"/>
        <v>0</v>
      </c>
    </row>
    <row r="45" spans="1:16" ht="24.95" customHeight="1" x14ac:dyDescent="0.2">
      <c r="A45" s="126"/>
      <c r="B45" s="127"/>
      <c r="C45" s="128"/>
      <c r="D45" s="67"/>
      <c r="E45" s="103"/>
      <c r="F45" s="30"/>
      <c r="G45" s="31"/>
      <c r="H45" s="24">
        <f t="shared" si="1"/>
        <v>0</v>
      </c>
      <c r="I45" s="31"/>
      <c r="J45" s="31"/>
      <c r="K45" s="31"/>
      <c r="L45" s="31"/>
      <c r="M45" s="26">
        <f t="shared" si="2"/>
        <v>0</v>
      </c>
      <c r="N45" s="25" t="str">
        <f t="shared" si="3"/>
        <v/>
      </c>
      <c r="O45" s="35"/>
      <c r="P45" s="38">
        <f t="shared" si="4"/>
        <v>0</v>
      </c>
    </row>
    <row r="46" spans="1:16" ht="24.95" customHeight="1" x14ac:dyDescent="0.2">
      <c r="A46" s="126"/>
      <c r="B46" s="127"/>
      <c r="C46" s="128"/>
      <c r="D46" s="67"/>
      <c r="E46" s="103"/>
      <c r="F46" s="30"/>
      <c r="G46" s="31"/>
      <c r="H46" s="24">
        <f t="shared" si="1"/>
        <v>0</v>
      </c>
      <c r="I46" s="31"/>
      <c r="J46" s="31"/>
      <c r="K46" s="31"/>
      <c r="L46" s="31"/>
      <c r="M46" s="26">
        <f t="shared" si="2"/>
        <v>0</v>
      </c>
      <c r="N46" s="25" t="str">
        <f t="shared" si="3"/>
        <v/>
      </c>
      <c r="O46" s="35"/>
      <c r="P46" s="38">
        <f t="shared" si="4"/>
        <v>0</v>
      </c>
    </row>
    <row r="47" spans="1:16" ht="24.95" customHeight="1" x14ac:dyDescent="0.2">
      <c r="A47" s="126"/>
      <c r="B47" s="127"/>
      <c r="C47" s="128"/>
      <c r="D47" s="67"/>
      <c r="E47" s="103"/>
      <c r="F47" s="30"/>
      <c r="G47" s="31"/>
      <c r="H47" s="24">
        <f t="shared" si="1"/>
        <v>0</v>
      </c>
      <c r="I47" s="31"/>
      <c r="J47" s="31"/>
      <c r="K47" s="31"/>
      <c r="L47" s="31"/>
      <c r="M47" s="26">
        <f t="shared" si="2"/>
        <v>0</v>
      </c>
      <c r="N47" s="25" t="str">
        <f t="shared" si="3"/>
        <v/>
      </c>
      <c r="O47" s="35"/>
      <c r="P47" s="38">
        <f t="shared" si="4"/>
        <v>0</v>
      </c>
    </row>
    <row r="48" spans="1:16" ht="24.95" customHeight="1" x14ac:dyDescent="0.2">
      <c r="A48" s="126"/>
      <c r="B48" s="127"/>
      <c r="C48" s="128"/>
      <c r="D48" s="67"/>
      <c r="E48" s="103"/>
      <c r="F48" s="30"/>
      <c r="G48" s="31"/>
      <c r="H48" s="24">
        <f t="shared" si="1"/>
        <v>0</v>
      </c>
      <c r="I48" s="31"/>
      <c r="J48" s="31"/>
      <c r="K48" s="31"/>
      <c r="L48" s="31"/>
      <c r="M48" s="26">
        <f t="shared" si="2"/>
        <v>0</v>
      </c>
      <c r="N48" s="25" t="str">
        <f t="shared" si="3"/>
        <v/>
      </c>
      <c r="O48" s="35"/>
      <c r="P48" s="38">
        <f t="shared" si="4"/>
        <v>0</v>
      </c>
    </row>
    <row r="49" spans="1:16" ht="24.95" customHeight="1" x14ac:dyDescent="0.2">
      <c r="A49" s="126"/>
      <c r="B49" s="127"/>
      <c r="C49" s="128"/>
      <c r="D49" s="67"/>
      <c r="E49" s="103"/>
      <c r="F49" s="30"/>
      <c r="G49" s="31"/>
      <c r="H49" s="24">
        <f t="shared" si="1"/>
        <v>0</v>
      </c>
      <c r="I49" s="31"/>
      <c r="J49" s="31"/>
      <c r="K49" s="31"/>
      <c r="L49" s="31"/>
      <c r="M49" s="26">
        <f t="shared" si="2"/>
        <v>0</v>
      </c>
      <c r="N49" s="25" t="str">
        <f t="shared" si="3"/>
        <v/>
      </c>
      <c r="O49" s="35"/>
      <c r="P49" s="38">
        <f t="shared" si="4"/>
        <v>0</v>
      </c>
    </row>
    <row r="50" spans="1:16" ht="24.95" customHeight="1" x14ac:dyDescent="0.2">
      <c r="A50" s="126"/>
      <c r="B50" s="127"/>
      <c r="C50" s="128"/>
      <c r="D50" s="67"/>
      <c r="E50" s="103"/>
      <c r="F50" s="30"/>
      <c r="G50" s="31"/>
      <c r="H50" s="24">
        <f t="shared" si="1"/>
        <v>0</v>
      </c>
      <c r="I50" s="31"/>
      <c r="J50" s="31"/>
      <c r="K50" s="31"/>
      <c r="L50" s="31"/>
      <c r="M50" s="26">
        <f t="shared" si="2"/>
        <v>0</v>
      </c>
      <c r="N50" s="25" t="str">
        <f t="shared" si="3"/>
        <v/>
      </c>
      <c r="O50" s="35"/>
      <c r="P50" s="38">
        <f t="shared" si="4"/>
        <v>0</v>
      </c>
    </row>
    <row r="51" spans="1:16" ht="24.95" customHeight="1" x14ac:dyDescent="0.2">
      <c r="A51" s="126"/>
      <c r="B51" s="127"/>
      <c r="C51" s="128"/>
      <c r="D51" s="67"/>
      <c r="E51" s="103"/>
      <c r="F51" s="30"/>
      <c r="G51" s="31"/>
      <c r="H51" s="24">
        <f t="shared" si="1"/>
        <v>0</v>
      </c>
      <c r="I51" s="31"/>
      <c r="J51" s="31"/>
      <c r="K51" s="31"/>
      <c r="L51" s="31"/>
      <c r="M51" s="26">
        <f t="shared" si="2"/>
        <v>0</v>
      </c>
      <c r="N51" s="25" t="str">
        <f t="shared" si="3"/>
        <v/>
      </c>
      <c r="O51" s="35"/>
      <c r="P51" s="38">
        <f t="shared" si="4"/>
        <v>0</v>
      </c>
    </row>
    <row r="52" spans="1:16" ht="24.95" customHeight="1" x14ac:dyDescent="0.2">
      <c r="A52" s="126"/>
      <c r="B52" s="127"/>
      <c r="C52" s="128"/>
      <c r="D52" s="67"/>
      <c r="E52" s="103"/>
      <c r="F52" s="30"/>
      <c r="G52" s="31"/>
      <c r="H52" s="24">
        <f t="shared" si="1"/>
        <v>0</v>
      </c>
      <c r="I52" s="31"/>
      <c r="J52" s="31"/>
      <c r="K52" s="31"/>
      <c r="L52" s="31"/>
      <c r="M52" s="26">
        <f t="shared" si="2"/>
        <v>0</v>
      </c>
      <c r="N52" s="25" t="str">
        <f t="shared" si="3"/>
        <v/>
      </c>
      <c r="O52" s="35"/>
      <c r="P52" s="38">
        <f t="shared" si="4"/>
        <v>0</v>
      </c>
    </row>
    <row r="53" spans="1:16" ht="24.95" customHeight="1" x14ac:dyDescent="0.2">
      <c r="A53" s="126"/>
      <c r="B53" s="127"/>
      <c r="C53" s="128"/>
      <c r="D53" s="67"/>
      <c r="E53" s="103"/>
      <c r="F53" s="30"/>
      <c r="G53" s="31"/>
      <c r="H53" s="24">
        <f t="shared" si="1"/>
        <v>0</v>
      </c>
      <c r="I53" s="31"/>
      <c r="J53" s="31"/>
      <c r="K53" s="31"/>
      <c r="L53" s="31"/>
      <c r="M53" s="26">
        <f t="shared" si="2"/>
        <v>0</v>
      </c>
      <c r="N53" s="25" t="str">
        <f t="shared" si="3"/>
        <v/>
      </c>
      <c r="O53" s="35"/>
      <c r="P53" s="38">
        <f t="shared" si="4"/>
        <v>0</v>
      </c>
    </row>
    <row r="54" spans="1:16" ht="24.95" customHeight="1" x14ac:dyDescent="0.2">
      <c r="A54" s="126"/>
      <c r="B54" s="127"/>
      <c r="C54" s="128"/>
      <c r="D54" s="67"/>
      <c r="E54" s="103"/>
      <c r="F54" s="30"/>
      <c r="G54" s="31"/>
      <c r="H54" s="24">
        <f t="shared" si="1"/>
        <v>0</v>
      </c>
      <c r="I54" s="31"/>
      <c r="J54" s="31"/>
      <c r="K54" s="31"/>
      <c r="L54" s="31"/>
      <c r="M54" s="26">
        <f t="shared" si="2"/>
        <v>0</v>
      </c>
      <c r="N54" s="25" t="str">
        <f t="shared" si="3"/>
        <v/>
      </c>
      <c r="O54" s="35"/>
      <c r="P54" s="38">
        <f t="shared" si="4"/>
        <v>0</v>
      </c>
    </row>
    <row r="55" spans="1:16" ht="24.95" customHeight="1" x14ac:dyDescent="0.2">
      <c r="A55" s="126"/>
      <c r="B55" s="127"/>
      <c r="C55" s="128"/>
      <c r="D55" s="67"/>
      <c r="E55" s="103"/>
      <c r="F55" s="30"/>
      <c r="G55" s="31"/>
      <c r="H55" s="24">
        <f t="shared" si="1"/>
        <v>0</v>
      </c>
      <c r="I55" s="31"/>
      <c r="J55" s="31"/>
      <c r="K55" s="31"/>
      <c r="L55" s="31"/>
      <c r="M55" s="26">
        <f t="shared" si="2"/>
        <v>0</v>
      </c>
      <c r="N55" s="25" t="str">
        <f t="shared" si="3"/>
        <v/>
      </c>
      <c r="O55" s="35"/>
      <c r="P55" s="38">
        <f t="shared" si="4"/>
        <v>0</v>
      </c>
    </row>
    <row r="56" spans="1:16" ht="24.95" customHeight="1" x14ac:dyDescent="0.2">
      <c r="A56" s="126"/>
      <c r="B56" s="127"/>
      <c r="C56" s="128"/>
      <c r="D56" s="67"/>
      <c r="E56" s="103"/>
      <c r="F56" s="30"/>
      <c r="G56" s="31"/>
      <c r="H56" s="24">
        <f t="shared" si="1"/>
        <v>0</v>
      </c>
      <c r="I56" s="31"/>
      <c r="J56" s="31"/>
      <c r="K56" s="31"/>
      <c r="L56" s="31"/>
      <c r="M56" s="26">
        <f t="shared" si="2"/>
        <v>0</v>
      </c>
      <c r="N56" s="25" t="str">
        <f t="shared" si="3"/>
        <v/>
      </c>
      <c r="O56" s="35"/>
      <c r="P56" s="38">
        <f t="shared" si="4"/>
        <v>0</v>
      </c>
    </row>
    <row r="57" spans="1:16" ht="24.95" customHeight="1" x14ac:dyDescent="0.2">
      <c r="A57" s="126"/>
      <c r="B57" s="127"/>
      <c r="C57" s="128"/>
      <c r="D57" s="67"/>
      <c r="E57" s="103"/>
      <c r="F57" s="30"/>
      <c r="G57" s="31"/>
      <c r="H57" s="24">
        <f t="shared" si="1"/>
        <v>0</v>
      </c>
      <c r="I57" s="31"/>
      <c r="J57" s="31"/>
      <c r="K57" s="31"/>
      <c r="L57" s="31"/>
      <c r="M57" s="26">
        <f t="shared" si="2"/>
        <v>0</v>
      </c>
      <c r="N57" s="25" t="str">
        <f t="shared" si="3"/>
        <v/>
      </c>
      <c r="O57" s="35"/>
      <c r="P57" s="38">
        <f t="shared" si="4"/>
        <v>0</v>
      </c>
    </row>
    <row r="58" spans="1:16" ht="24.95" customHeight="1" x14ac:dyDescent="0.2">
      <c r="A58" s="126"/>
      <c r="B58" s="127"/>
      <c r="C58" s="128"/>
      <c r="D58" s="67"/>
      <c r="E58" s="103"/>
      <c r="F58" s="30"/>
      <c r="G58" s="31"/>
      <c r="H58" s="24">
        <f t="shared" si="1"/>
        <v>0</v>
      </c>
      <c r="I58" s="31"/>
      <c r="J58" s="31"/>
      <c r="K58" s="31"/>
      <c r="L58" s="31"/>
      <c r="M58" s="26">
        <f t="shared" si="2"/>
        <v>0</v>
      </c>
      <c r="N58" s="25" t="str">
        <f t="shared" si="3"/>
        <v/>
      </c>
      <c r="O58" s="35"/>
      <c r="P58" s="38">
        <f t="shared" si="4"/>
        <v>0</v>
      </c>
    </row>
    <row r="59" spans="1:16" ht="24.95" customHeight="1" x14ac:dyDescent="0.2">
      <c r="A59" s="126"/>
      <c r="B59" s="127"/>
      <c r="C59" s="128"/>
      <c r="D59" s="67"/>
      <c r="E59" s="103"/>
      <c r="F59" s="30"/>
      <c r="G59" s="31"/>
      <c r="H59" s="24">
        <f t="shared" si="1"/>
        <v>0</v>
      </c>
      <c r="I59" s="31"/>
      <c r="J59" s="31"/>
      <c r="K59" s="31"/>
      <c r="L59" s="31"/>
      <c r="M59" s="26">
        <f t="shared" si="2"/>
        <v>0</v>
      </c>
      <c r="N59" s="25" t="str">
        <f t="shared" si="3"/>
        <v/>
      </c>
      <c r="O59" s="35"/>
      <c r="P59" s="38">
        <f t="shared" si="4"/>
        <v>0</v>
      </c>
    </row>
    <row r="60" spans="1:16" ht="24.95" customHeight="1" x14ac:dyDescent="0.2">
      <c r="A60" s="126"/>
      <c r="B60" s="127"/>
      <c r="C60" s="128"/>
      <c r="D60" s="67"/>
      <c r="E60" s="103"/>
      <c r="F60" s="30"/>
      <c r="G60" s="31"/>
      <c r="H60" s="24">
        <f t="shared" si="1"/>
        <v>0</v>
      </c>
      <c r="I60" s="31"/>
      <c r="J60" s="31"/>
      <c r="K60" s="31"/>
      <c r="L60" s="31"/>
      <c r="M60" s="26">
        <f t="shared" si="2"/>
        <v>0</v>
      </c>
      <c r="N60" s="25" t="str">
        <f t="shared" si="3"/>
        <v/>
      </c>
      <c r="O60" s="35"/>
      <c r="P60" s="38">
        <f t="shared" si="4"/>
        <v>0</v>
      </c>
    </row>
    <row r="61" spans="1:16" ht="24.95" customHeight="1" x14ac:dyDescent="0.2">
      <c r="A61" s="126"/>
      <c r="B61" s="127"/>
      <c r="C61" s="128"/>
      <c r="D61" s="67"/>
      <c r="E61" s="103"/>
      <c r="F61" s="30"/>
      <c r="G61" s="31"/>
      <c r="H61" s="24">
        <f t="shared" si="1"/>
        <v>0</v>
      </c>
      <c r="I61" s="31"/>
      <c r="J61" s="31"/>
      <c r="K61" s="31"/>
      <c r="L61" s="31"/>
      <c r="M61" s="26">
        <f t="shared" si="2"/>
        <v>0</v>
      </c>
      <c r="N61" s="25" t="str">
        <f t="shared" si="3"/>
        <v/>
      </c>
      <c r="O61" s="35"/>
      <c r="P61" s="38">
        <f t="shared" si="4"/>
        <v>0</v>
      </c>
    </row>
    <row r="62" spans="1:16" ht="24.95" customHeight="1" x14ac:dyDescent="0.2">
      <c r="A62" s="126"/>
      <c r="B62" s="127"/>
      <c r="C62" s="128"/>
      <c r="D62" s="67"/>
      <c r="E62" s="103"/>
      <c r="F62" s="30"/>
      <c r="G62" s="31"/>
      <c r="H62" s="24">
        <f t="shared" si="1"/>
        <v>0</v>
      </c>
      <c r="I62" s="31"/>
      <c r="J62" s="31"/>
      <c r="K62" s="31"/>
      <c r="L62" s="31"/>
      <c r="M62" s="26">
        <f t="shared" si="2"/>
        <v>0</v>
      </c>
      <c r="N62" s="25" t="str">
        <f t="shared" si="3"/>
        <v/>
      </c>
      <c r="O62" s="35"/>
      <c r="P62" s="38">
        <f t="shared" si="4"/>
        <v>0</v>
      </c>
    </row>
    <row r="63" spans="1:16" ht="24.95" customHeight="1" x14ac:dyDescent="0.2">
      <c r="A63" s="126"/>
      <c r="B63" s="127"/>
      <c r="C63" s="128"/>
      <c r="D63" s="67"/>
      <c r="E63" s="103"/>
      <c r="F63" s="30"/>
      <c r="G63" s="31"/>
      <c r="H63" s="24">
        <f t="shared" si="1"/>
        <v>0</v>
      </c>
      <c r="I63" s="31"/>
      <c r="J63" s="31"/>
      <c r="K63" s="31"/>
      <c r="L63" s="31"/>
      <c r="M63" s="26">
        <f t="shared" si="2"/>
        <v>0</v>
      </c>
      <c r="N63" s="25" t="str">
        <f t="shared" si="3"/>
        <v/>
      </c>
      <c r="O63" s="35"/>
      <c r="P63" s="38">
        <f t="shared" si="4"/>
        <v>0</v>
      </c>
    </row>
    <row r="64" spans="1:16" ht="24.95" customHeight="1" x14ac:dyDescent="0.2">
      <c r="A64" s="126"/>
      <c r="B64" s="127"/>
      <c r="C64" s="128"/>
      <c r="D64" s="67"/>
      <c r="E64" s="103"/>
      <c r="F64" s="30"/>
      <c r="G64" s="31"/>
      <c r="H64" s="24">
        <f t="shared" si="1"/>
        <v>0</v>
      </c>
      <c r="I64" s="31"/>
      <c r="J64" s="31"/>
      <c r="K64" s="31"/>
      <c r="L64" s="31"/>
      <c r="M64" s="26">
        <f t="shared" si="2"/>
        <v>0</v>
      </c>
      <c r="N64" s="25" t="str">
        <f t="shared" si="3"/>
        <v/>
      </c>
      <c r="O64" s="35"/>
      <c r="P64" s="38">
        <f t="shared" si="4"/>
        <v>0</v>
      </c>
    </row>
    <row r="65" spans="1:16" ht="24.95" customHeight="1" x14ac:dyDescent="0.2">
      <c r="A65" s="126"/>
      <c r="B65" s="127"/>
      <c r="C65" s="128"/>
      <c r="D65" s="67"/>
      <c r="E65" s="103"/>
      <c r="F65" s="30"/>
      <c r="G65" s="31"/>
      <c r="H65" s="24">
        <f t="shared" si="1"/>
        <v>0</v>
      </c>
      <c r="I65" s="31"/>
      <c r="J65" s="31"/>
      <c r="K65" s="31"/>
      <c r="L65" s="31"/>
      <c r="M65" s="26">
        <f t="shared" si="2"/>
        <v>0</v>
      </c>
      <c r="N65" s="25" t="str">
        <f t="shared" si="3"/>
        <v/>
      </c>
      <c r="O65" s="35"/>
      <c r="P65" s="38">
        <f t="shared" si="4"/>
        <v>0</v>
      </c>
    </row>
    <row r="66" spans="1:16" ht="24.95" customHeight="1" x14ac:dyDescent="0.2">
      <c r="A66" s="126"/>
      <c r="B66" s="127"/>
      <c r="C66" s="128"/>
      <c r="D66" s="67"/>
      <c r="E66" s="103"/>
      <c r="F66" s="30"/>
      <c r="G66" s="31"/>
      <c r="H66" s="24">
        <f t="shared" si="1"/>
        <v>0</v>
      </c>
      <c r="I66" s="31"/>
      <c r="J66" s="31"/>
      <c r="K66" s="31"/>
      <c r="L66" s="31"/>
      <c r="M66" s="26">
        <f t="shared" si="2"/>
        <v>0</v>
      </c>
      <c r="N66" s="25" t="str">
        <f t="shared" si="3"/>
        <v/>
      </c>
      <c r="O66" s="35"/>
      <c r="P66" s="38">
        <f t="shared" si="4"/>
        <v>0</v>
      </c>
    </row>
    <row r="67" spans="1:16" ht="24.95" customHeight="1" x14ac:dyDescent="0.2">
      <c r="A67" s="126"/>
      <c r="B67" s="127"/>
      <c r="C67" s="128"/>
      <c r="D67" s="67"/>
      <c r="E67" s="103"/>
      <c r="F67" s="30"/>
      <c r="G67" s="31"/>
      <c r="H67" s="24">
        <f t="shared" si="1"/>
        <v>0</v>
      </c>
      <c r="I67" s="31"/>
      <c r="J67" s="31"/>
      <c r="K67" s="31"/>
      <c r="L67" s="31"/>
      <c r="M67" s="26">
        <f t="shared" si="2"/>
        <v>0</v>
      </c>
      <c r="N67" s="25" t="str">
        <f t="shared" si="3"/>
        <v/>
      </c>
      <c r="O67" s="35"/>
      <c r="P67" s="38">
        <f t="shared" si="4"/>
        <v>0</v>
      </c>
    </row>
    <row r="68" spans="1:16" ht="24.95" customHeight="1" x14ac:dyDescent="0.2">
      <c r="A68" s="126"/>
      <c r="B68" s="127"/>
      <c r="C68" s="128"/>
      <c r="D68" s="67"/>
      <c r="E68" s="103"/>
      <c r="F68" s="30"/>
      <c r="G68" s="31"/>
      <c r="H68" s="24">
        <f t="shared" si="1"/>
        <v>0</v>
      </c>
      <c r="I68" s="31"/>
      <c r="J68" s="31"/>
      <c r="K68" s="31"/>
      <c r="L68" s="31"/>
      <c r="M68" s="26">
        <f t="shared" si="2"/>
        <v>0</v>
      </c>
      <c r="N68" s="25" t="str">
        <f t="shared" si="3"/>
        <v/>
      </c>
      <c r="O68" s="35"/>
      <c r="P68" s="38">
        <f t="shared" si="4"/>
        <v>0</v>
      </c>
    </row>
    <row r="69" spans="1:16" ht="24.95" customHeight="1" x14ac:dyDescent="0.2">
      <c r="A69" s="126"/>
      <c r="B69" s="127"/>
      <c r="C69" s="128"/>
      <c r="D69" s="67"/>
      <c r="E69" s="103"/>
      <c r="F69" s="30"/>
      <c r="G69" s="31"/>
      <c r="H69" s="24">
        <f t="shared" si="1"/>
        <v>0</v>
      </c>
      <c r="I69" s="31"/>
      <c r="J69" s="31"/>
      <c r="K69" s="31"/>
      <c r="L69" s="31"/>
      <c r="M69" s="26">
        <f t="shared" si="2"/>
        <v>0</v>
      </c>
      <c r="N69" s="25" t="str">
        <f t="shared" si="3"/>
        <v/>
      </c>
      <c r="O69" s="35"/>
      <c r="P69" s="38">
        <f t="shared" si="4"/>
        <v>0</v>
      </c>
    </row>
    <row r="70" spans="1:16" ht="24.95" customHeight="1" x14ac:dyDescent="0.2">
      <c r="A70" s="126"/>
      <c r="B70" s="127"/>
      <c r="C70" s="128"/>
      <c r="D70" s="67"/>
      <c r="E70" s="103"/>
      <c r="F70" s="30"/>
      <c r="G70" s="31"/>
      <c r="H70" s="24">
        <f t="shared" si="1"/>
        <v>0</v>
      </c>
      <c r="I70" s="31"/>
      <c r="J70" s="31"/>
      <c r="K70" s="31"/>
      <c r="L70" s="31"/>
      <c r="M70" s="26">
        <f t="shared" si="2"/>
        <v>0</v>
      </c>
      <c r="N70" s="25" t="str">
        <f t="shared" si="3"/>
        <v/>
      </c>
      <c r="O70" s="35"/>
      <c r="P70" s="38">
        <f t="shared" si="4"/>
        <v>0</v>
      </c>
    </row>
    <row r="71" spans="1:16" ht="24.95" customHeight="1" x14ac:dyDescent="0.2">
      <c r="A71" s="126"/>
      <c r="B71" s="127"/>
      <c r="C71" s="128"/>
      <c r="D71" s="67"/>
      <c r="E71" s="103"/>
      <c r="F71" s="30"/>
      <c r="G71" s="31"/>
      <c r="H71" s="24">
        <f t="shared" si="1"/>
        <v>0</v>
      </c>
      <c r="I71" s="31"/>
      <c r="J71" s="31"/>
      <c r="K71" s="31"/>
      <c r="L71" s="31"/>
      <c r="M71" s="26">
        <f t="shared" si="2"/>
        <v>0</v>
      </c>
      <c r="N71" s="25" t="str">
        <f t="shared" si="3"/>
        <v/>
      </c>
      <c r="O71" s="35"/>
      <c r="P71" s="38">
        <f t="shared" si="4"/>
        <v>0</v>
      </c>
    </row>
    <row r="72" spans="1:16" ht="24.95" customHeight="1" x14ac:dyDescent="0.2">
      <c r="A72" s="126"/>
      <c r="B72" s="127"/>
      <c r="C72" s="128"/>
      <c r="D72" s="67"/>
      <c r="E72" s="103"/>
      <c r="F72" s="30"/>
      <c r="G72" s="31"/>
      <c r="H72" s="24">
        <f t="shared" si="1"/>
        <v>0</v>
      </c>
      <c r="I72" s="31"/>
      <c r="J72" s="31"/>
      <c r="K72" s="31"/>
      <c r="L72" s="31"/>
      <c r="M72" s="26">
        <f t="shared" si="2"/>
        <v>0</v>
      </c>
      <c r="N72" s="25" t="str">
        <f t="shared" si="3"/>
        <v/>
      </c>
      <c r="O72" s="35"/>
      <c r="P72" s="38">
        <f t="shared" si="4"/>
        <v>0</v>
      </c>
    </row>
    <row r="73" spans="1:16" ht="24.95" customHeight="1" x14ac:dyDescent="0.2">
      <c r="A73" s="126"/>
      <c r="B73" s="127"/>
      <c r="C73" s="128"/>
      <c r="D73" s="67"/>
      <c r="E73" s="103"/>
      <c r="F73" s="30"/>
      <c r="G73" s="31"/>
      <c r="H73" s="24">
        <f t="shared" si="1"/>
        <v>0</v>
      </c>
      <c r="I73" s="31"/>
      <c r="J73" s="31"/>
      <c r="K73" s="31"/>
      <c r="L73" s="31"/>
      <c r="M73" s="26">
        <f t="shared" si="2"/>
        <v>0</v>
      </c>
      <c r="N73" s="25" t="str">
        <f t="shared" si="3"/>
        <v/>
      </c>
      <c r="O73" s="35"/>
      <c r="P73" s="38">
        <f t="shared" si="4"/>
        <v>0</v>
      </c>
    </row>
    <row r="74" spans="1:16" ht="24.95" customHeight="1" x14ac:dyDescent="0.2">
      <c r="A74" s="126"/>
      <c r="B74" s="127"/>
      <c r="C74" s="128"/>
      <c r="D74" s="67"/>
      <c r="E74" s="103"/>
      <c r="F74" s="30"/>
      <c r="G74" s="31"/>
      <c r="H74" s="24">
        <f t="shared" si="1"/>
        <v>0</v>
      </c>
      <c r="I74" s="31"/>
      <c r="J74" s="31"/>
      <c r="K74" s="31"/>
      <c r="L74" s="31"/>
      <c r="M74" s="26">
        <f t="shared" si="2"/>
        <v>0</v>
      </c>
      <c r="N74" s="25" t="str">
        <f t="shared" si="3"/>
        <v/>
      </c>
      <c r="O74" s="35"/>
      <c r="P74" s="38">
        <f t="shared" si="4"/>
        <v>0</v>
      </c>
    </row>
    <row r="75" spans="1:16" ht="24.95" customHeight="1" x14ac:dyDescent="0.2">
      <c r="A75" s="126"/>
      <c r="B75" s="127"/>
      <c r="C75" s="128"/>
      <c r="D75" s="67"/>
      <c r="E75" s="103"/>
      <c r="F75" s="30"/>
      <c r="G75" s="31"/>
      <c r="H75" s="24">
        <f t="shared" si="1"/>
        <v>0</v>
      </c>
      <c r="I75" s="31"/>
      <c r="J75" s="31"/>
      <c r="K75" s="31"/>
      <c r="L75" s="31"/>
      <c r="M75" s="26">
        <f t="shared" si="2"/>
        <v>0</v>
      </c>
      <c r="N75" s="25" t="str">
        <f t="shared" si="3"/>
        <v/>
      </c>
      <c r="O75" s="35"/>
      <c r="P75" s="38">
        <f t="shared" si="4"/>
        <v>0</v>
      </c>
    </row>
    <row r="76" spans="1:16" ht="24.95" customHeight="1" x14ac:dyDescent="0.2">
      <c r="A76" s="126"/>
      <c r="B76" s="127"/>
      <c r="C76" s="128"/>
      <c r="D76" s="67"/>
      <c r="E76" s="103"/>
      <c r="F76" s="30"/>
      <c r="G76" s="31"/>
      <c r="H76" s="24">
        <f t="shared" si="1"/>
        <v>0</v>
      </c>
      <c r="I76" s="31"/>
      <c r="J76" s="31"/>
      <c r="K76" s="31"/>
      <c r="L76" s="31"/>
      <c r="M76" s="26">
        <f t="shared" si="2"/>
        <v>0</v>
      </c>
      <c r="N76" s="25" t="str">
        <f t="shared" si="3"/>
        <v/>
      </c>
      <c r="O76" s="35"/>
      <c r="P76" s="38">
        <f t="shared" si="4"/>
        <v>0</v>
      </c>
    </row>
    <row r="77" spans="1:16" ht="24.95" customHeight="1" x14ac:dyDescent="0.2">
      <c r="A77" s="126"/>
      <c r="B77" s="127"/>
      <c r="C77" s="128"/>
      <c r="D77" s="67"/>
      <c r="E77" s="103"/>
      <c r="F77" s="30"/>
      <c r="G77" s="31"/>
      <c r="H77" s="24">
        <f t="shared" si="1"/>
        <v>0</v>
      </c>
      <c r="I77" s="31"/>
      <c r="J77" s="31"/>
      <c r="K77" s="31"/>
      <c r="L77" s="31"/>
      <c r="M77" s="26">
        <f t="shared" si="2"/>
        <v>0</v>
      </c>
      <c r="N77" s="25" t="str">
        <f t="shared" si="3"/>
        <v/>
      </c>
      <c r="O77" s="35"/>
      <c r="P77" s="38">
        <f t="shared" si="4"/>
        <v>0</v>
      </c>
    </row>
    <row r="78" spans="1:16" ht="24.95" customHeight="1" x14ac:dyDescent="0.2">
      <c r="A78" s="126"/>
      <c r="B78" s="127"/>
      <c r="C78" s="128"/>
      <c r="D78" s="67"/>
      <c r="E78" s="103"/>
      <c r="F78" s="30"/>
      <c r="G78" s="31"/>
      <c r="H78" s="24">
        <f t="shared" si="1"/>
        <v>0</v>
      </c>
      <c r="I78" s="31"/>
      <c r="J78" s="31"/>
      <c r="K78" s="31"/>
      <c r="L78" s="31"/>
      <c r="M78" s="26">
        <f t="shared" si="2"/>
        <v>0</v>
      </c>
      <c r="N78" s="25" t="str">
        <f t="shared" si="3"/>
        <v/>
      </c>
      <c r="O78" s="35"/>
      <c r="P78" s="38">
        <f t="shared" si="4"/>
        <v>0</v>
      </c>
    </row>
    <row r="79" spans="1:16" ht="24.95" customHeight="1" x14ac:dyDescent="0.2">
      <c r="A79" s="126"/>
      <c r="B79" s="127"/>
      <c r="C79" s="128"/>
      <c r="D79" s="67"/>
      <c r="E79" s="103"/>
      <c r="F79" s="30"/>
      <c r="G79" s="31"/>
      <c r="H79" s="24">
        <f t="shared" si="1"/>
        <v>0</v>
      </c>
      <c r="I79" s="31"/>
      <c r="J79" s="31"/>
      <c r="K79" s="31"/>
      <c r="L79" s="31"/>
      <c r="M79" s="26">
        <f t="shared" si="2"/>
        <v>0</v>
      </c>
      <c r="N79" s="25" t="str">
        <f t="shared" si="3"/>
        <v/>
      </c>
      <c r="O79" s="35"/>
      <c r="P79" s="38">
        <f t="shared" si="4"/>
        <v>0</v>
      </c>
    </row>
    <row r="80" spans="1:16" ht="24.95" customHeight="1" x14ac:dyDescent="0.2">
      <c r="A80" s="126"/>
      <c r="B80" s="127"/>
      <c r="C80" s="128"/>
      <c r="D80" s="67"/>
      <c r="E80" s="103"/>
      <c r="F80" s="30"/>
      <c r="G80" s="31"/>
      <c r="H80" s="24">
        <f t="shared" si="1"/>
        <v>0</v>
      </c>
      <c r="I80" s="31"/>
      <c r="J80" s="31"/>
      <c r="K80" s="31"/>
      <c r="L80" s="31"/>
      <c r="M80" s="26">
        <f t="shared" si="2"/>
        <v>0</v>
      </c>
      <c r="N80" s="25" t="str">
        <f t="shared" si="3"/>
        <v/>
      </c>
      <c r="O80" s="35"/>
      <c r="P80" s="38">
        <f t="shared" si="4"/>
        <v>0</v>
      </c>
    </row>
    <row r="81" spans="1:16" ht="24.95" customHeight="1" x14ac:dyDescent="0.2">
      <c r="A81" s="126"/>
      <c r="B81" s="127"/>
      <c r="C81" s="128"/>
      <c r="D81" s="67"/>
      <c r="E81" s="103"/>
      <c r="F81" s="30"/>
      <c r="G81" s="31"/>
      <c r="H81" s="24">
        <f t="shared" si="1"/>
        <v>0</v>
      </c>
      <c r="I81" s="31"/>
      <c r="J81" s="31"/>
      <c r="K81" s="31"/>
      <c r="L81" s="31"/>
      <c r="M81" s="26">
        <f t="shared" si="2"/>
        <v>0</v>
      </c>
      <c r="N81" s="25" t="str">
        <f t="shared" si="3"/>
        <v/>
      </c>
      <c r="O81" s="35"/>
      <c r="P81" s="38">
        <f t="shared" si="4"/>
        <v>0</v>
      </c>
    </row>
    <row r="82" spans="1:16" ht="24.95" customHeight="1" x14ac:dyDescent="0.2">
      <c r="A82" s="126"/>
      <c r="B82" s="127"/>
      <c r="C82" s="128"/>
      <c r="D82" s="67"/>
      <c r="E82" s="103"/>
      <c r="F82" s="30"/>
      <c r="G82" s="31"/>
      <c r="H82" s="24">
        <f t="shared" si="1"/>
        <v>0</v>
      </c>
      <c r="I82" s="31"/>
      <c r="J82" s="31"/>
      <c r="K82" s="31"/>
      <c r="L82" s="31"/>
      <c r="M82" s="26">
        <f t="shared" si="2"/>
        <v>0</v>
      </c>
      <c r="N82" s="25" t="str">
        <f t="shared" si="3"/>
        <v/>
      </c>
      <c r="O82" s="35"/>
      <c r="P82" s="38">
        <f t="shared" si="4"/>
        <v>0</v>
      </c>
    </row>
    <row r="83" spans="1:16" ht="24.95" customHeight="1" x14ac:dyDescent="0.2">
      <c r="A83" s="126"/>
      <c r="B83" s="127"/>
      <c r="C83" s="128"/>
      <c r="D83" s="67"/>
      <c r="E83" s="103"/>
      <c r="F83" s="30"/>
      <c r="G83" s="31"/>
      <c r="H83" s="24">
        <f t="shared" si="1"/>
        <v>0</v>
      </c>
      <c r="I83" s="31"/>
      <c r="J83" s="31"/>
      <c r="K83" s="31"/>
      <c r="L83" s="31"/>
      <c r="M83" s="26">
        <f t="shared" si="2"/>
        <v>0</v>
      </c>
      <c r="N83" s="25" t="str">
        <f t="shared" si="3"/>
        <v/>
      </c>
      <c r="O83" s="35"/>
      <c r="P83" s="38">
        <f t="shared" si="4"/>
        <v>0</v>
      </c>
    </row>
    <row r="84" spans="1:16" ht="24.95" customHeight="1" x14ac:dyDescent="0.2">
      <c r="A84" s="126"/>
      <c r="B84" s="127"/>
      <c r="C84" s="128"/>
      <c r="D84" s="67"/>
      <c r="E84" s="103"/>
      <c r="F84" s="30"/>
      <c r="G84" s="31"/>
      <c r="H84" s="24">
        <f t="shared" ref="H84:H129" si="5">ROUNDDOWN(F84*G84,2)</f>
        <v>0</v>
      </c>
      <c r="I84" s="31"/>
      <c r="J84" s="31"/>
      <c r="K84" s="31"/>
      <c r="L84" s="31"/>
      <c r="M84" s="26">
        <f t="shared" ref="M84:M129" si="6">SUM(I84:L84)</f>
        <v>0</v>
      </c>
      <c r="N84" s="25" t="str">
        <f t="shared" ref="N84:N129" si="7">IF(ROUNDDOWN(F84*G84,2)-ROUNDDOWN(SUM(I84:L84),2)=0,"","zlý súčet")</f>
        <v/>
      </c>
      <c r="O84" s="35"/>
      <c r="P84" s="38">
        <f t="shared" ref="P84:P129" si="8">M84-O84</f>
        <v>0</v>
      </c>
    </row>
    <row r="85" spans="1:16" ht="24.95" customHeight="1" x14ac:dyDescent="0.2">
      <c r="A85" s="126"/>
      <c r="B85" s="127"/>
      <c r="C85" s="128"/>
      <c r="D85" s="67"/>
      <c r="E85" s="103"/>
      <c r="F85" s="30"/>
      <c r="G85" s="31"/>
      <c r="H85" s="24">
        <f t="shared" si="5"/>
        <v>0</v>
      </c>
      <c r="I85" s="31"/>
      <c r="J85" s="31"/>
      <c r="K85" s="31"/>
      <c r="L85" s="31"/>
      <c r="M85" s="26">
        <f t="shared" si="6"/>
        <v>0</v>
      </c>
      <c r="N85" s="25" t="str">
        <f t="shared" si="7"/>
        <v/>
      </c>
      <c r="O85" s="35"/>
      <c r="P85" s="38">
        <f t="shared" si="8"/>
        <v>0</v>
      </c>
    </row>
    <row r="86" spans="1:16" ht="24.95" customHeight="1" x14ac:dyDescent="0.2">
      <c r="A86" s="126"/>
      <c r="B86" s="127"/>
      <c r="C86" s="128"/>
      <c r="D86" s="67"/>
      <c r="E86" s="103"/>
      <c r="F86" s="30"/>
      <c r="G86" s="31"/>
      <c r="H86" s="24">
        <f t="shared" si="5"/>
        <v>0</v>
      </c>
      <c r="I86" s="31"/>
      <c r="J86" s="31"/>
      <c r="K86" s="31"/>
      <c r="L86" s="31"/>
      <c r="M86" s="26">
        <f t="shared" si="6"/>
        <v>0</v>
      </c>
      <c r="N86" s="25" t="str">
        <f t="shared" si="7"/>
        <v/>
      </c>
      <c r="O86" s="35"/>
      <c r="P86" s="38">
        <f t="shared" si="8"/>
        <v>0</v>
      </c>
    </row>
    <row r="87" spans="1:16" ht="24.95" customHeight="1" x14ac:dyDescent="0.2">
      <c r="A87" s="126"/>
      <c r="B87" s="127"/>
      <c r="C87" s="128"/>
      <c r="D87" s="67"/>
      <c r="E87" s="103"/>
      <c r="F87" s="30"/>
      <c r="G87" s="31"/>
      <c r="H87" s="24">
        <f t="shared" si="5"/>
        <v>0</v>
      </c>
      <c r="I87" s="31"/>
      <c r="J87" s="31"/>
      <c r="K87" s="31"/>
      <c r="L87" s="31"/>
      <c r="M87" s="26">
        <f t="shared" si="6"/>
        <v>0</v>
      </c>
      <c r="N87" s="25" t="str">
        <f t="shared" si="7"/>
        <v/>
      </c>
      <c r="O87" s="35"/>
      <c r="P87" s="38">
        <f t="shared" si="8"/>
        <v>0</v>
      </c>
    </row>
    <row r="88" spans="1:16" ht="24.95" customHeight="1" x14ac:dyDescent="0.2">
      <c r="A88" s="126"/>
      <c r="B88" s="127"/>
      <c r="C88" s="128"/>
      <c r="D88" s="67"/>
      <c r="E88" s="103"/>
      <c r="F88" s="30"/>
      <c r="G88" s="31"/>
      <c r="H88" s="24">
        <f t="shared" si="5"/>
        <v>0</v>
      </c>
      <c r="I88" s="31"/>
      <c r="J88" s="31"/>
      <c r="K88" s="31"/>
      <c r="L88" s="31"/>
      <c r="M88" s="26">
        <f t="shared" si="6"/>
        <v>0</v>
      </c>
      <c r="N88" s="25" t="str">
        <f t="shared" si="7"/>
        <v/>
      </c>
      <c r="O88" s="35"/>
      <c r="P88" s="38">
        <f t="shared" si="8"/>
        <v>0</v>
      </c>
    </row>
    <row r="89" spans="1:16" ht="24.95" customHeight="1" x14ac:dyDescent="0.2">
      <c r="A89" s="126"/>
      <c r="B89" s="127"/>
      <c r="C89" s="128"/>
      <c r="D89" s="67"/>
      <c r="E89" s="103"/>
      <c r="F89" s="30"/>
      <c r="G89" s="31"/>
      <c r="H89" s="24">
        <f t="shared" si="5"/>
        <v>0</v>
      </c>
      <c r="I89" s="31"/>
      <c r="J89" s="31"/>
      <c r="K89" s="31"/>
      <c r="L89" s="31"/>
      <c r="M89" s="26">
        <f t="shared" si="6"/>
        <v>0</v>
      </c>
      <c r="N89" s="25" t="str">
        <f t="shared" si="7"/>
        <v/>
      </c>
      <c r="O89" s="35"/>
      <c r="P89" s="38">
        <f t="shared" si="8"/>
        <v>0</v>
      </c>
    </row>
    <row r="90" spans="1:16" ht="24.95" customHeight="1" x14ac:dyDescent="0.2">
      <c r="A90" s="126"/>
      <c r="B90" s="127"/>
      <c r="C90" s="128"/>
      <c r="D90" s="67"/>
      <c r="E90" s="103"/>
      <c r="F90" s="30"/>
      <c r="G90" s="31"/>
      <c r="H90" s="24">
        <f t="shared" si="5"/>
        <v>0</v>
      </c>
      <c r="I90" s="31"/>
      <c r="J90" s="31"/>
      <c r="K90" s="31"/>
      <c r="L90" s="31"/>
      <c r="M90" s="26">
        <f t="shared" si="6"/>
        <v>0</v>
      </c>
      <c r="N90" s="25" t="str">
        <f t="shared" si="7"/>
        <v/>
      </c>
      <c r="O90" s="35"/>
      <c r="P90" s="38">
        <f t="shared" si="8"/>
        <v>0</v>
      </c>
    </row>
    <row r="91" spans="1:16" ht="24.95" customHeight="1" x14ac:dyDescent="0.2">
      <c r="A91" s="126"/>
      <c r="B91" s="127"/>
      <c r="C91" s="128"/>
      <c r="D91" s="67"/>
      <c r="E91" s="103"/>
      <c r="F91" s="30"/>
      <c r="G91" s="31"/>
      <c r="H91" s="24">
        <f t="shared" si="5"/>
        <v>0</v>
      </c>
      <c r="I91" s="31"/>
      <c r="J91" s="31"/>
      <c r="K91" s="31"/>
      <c r="L91" s="31"/>
      <c r="M91" s="26">
        <f t="shared" si="6"/>
        <v>0</v>
      </c>
      <c r="N91" s="25" t="str">
        <f t="shared" si="7"/>
        <v/>
      </c>
      <c r="O91" s="35"/>
      <c r="P91" s="38">
        <f t="shared" si="8"/>
        <v>0</v>
      </c>
    </row>
    <row r="92" spans="1:16" ht="24.95" customHeight="1" x14ac:dyDescent="0.2">
      <c r="A92" s="126"/>
      <c r="B92" s="127"/>
      <c r="C92" s="128"/>
      <c r="D92" s="67"/>
      <c r="E92" s="103"/>
      <c r="F92" s="30"/>
      <c r="G92" s="31"/>
      <c r="H92" s="24">
        <f t="shared" si="5"/>
        <v>0</v>
      </c>
      <c r="I92" s="31"/>
      <c r="J92" s="31"/>
      <c r="K92" s="31"/>
      <c r="L92" s="31"/>
      <c r="M92" s="26">
        <f t="shared" si="6"/>
        <v>0</v>
      </c>
      <c r="N92" s="25" t="str">
        <f t="shared" si="7"/>
        <v/>
      </c>
      <c r="O92" s="35"/>
      <c r="P92" s="38">
        <f t="shared" si="8"/>
        <v>0</v>
      </c>
    </row>
    <row r="93" spans="1:16" ht="24.95" customHeight="1" x14ac:dyDescent="0.2">
      <c r="A93" s="126"/>
      <c r="B93" s="127"/>
      <c r="C93" s="128"/>
      <c r="D93" s="67"/>
      <c r="E93" s="103"/>
      <c r="F93" s="30"/>
      <c r="G93" s="31"/>
      <c r="H93" s="24">
        <f t="shared" si="5"/>
        <v>0</v>
      </c>
      <c r="I93" s="31"/>
      <c r="J93" s="31"/>
      <c r="K93" s="31"/>
      <c r="L93" s="31"/>
      <c r="M93" s="26">
        <f t="shared" si="6"/>
        <v>0</v>
      </c>
      <c r="N93" s="25" t="str">
        <f t="shared" si="7"/>
        <v/>
      </c>
      <c r="O93" s="35"/>
      <c r="P93" s="38">
        <f t="shared" si="8"/>
        <v>0</v>
      </c>
    </row>
    <row r="94" spans="1:16" ht="24.95" customHeight="1" x14ac:dyDescent="0.2">
      <c r="A94" s="126"/>
      <c r="B94" s="127"/>
      <c r="C94" s="128"/>
      <c r="D94" s="67"/>
      <c r="E94" s="103"/>
      <c r="F94" s="30"/>
      <c r="G94" s="31"/>
      <c r="H94" s="24">
        <f t="shared" si="5"/>
        <v>0</v>
      </c>
      <c r="I94" s="31"/>
      <c r="J94" s="31"/>
      <c r="K94" s="31"/>
      <c r="L94" s="31"/>
      <c r="M94" s="26">
        <f t="shared" si="6"/>
        <v>0</v>
      </c>
      <c r="N94" s="25" t="str">
        <f t="shared" si="7"/>
        <v/>
      </c>
      <c r="O94" s="35"/>
      <c r="P94" s="38">
        <f t="shared" si="8"/>
        <v>0</v>
      </c>
    </row>
    <row r="95" spans="1:16" ht="24.95" customHeight="1" x14ac:dyDescent="0.2">
      <c r="A95" s="126"/>
      <c r="B95" s="127"/>
      <c r="C95" s="128"/>
      <c r="D95" s="67"/>
      <c r="E95" s="103"/>
      <c r="F95" s="30"/>
      <c r="G95" s="31"/>
      <c r="H95" s="24">
        <f t="shared" si="5"/>
        <v>0</v>
      </c>
      <c r="I95" s="31"/>
      <c r="J95" s="31"/>
      <c r="K95" s="31"/>
      <c r="L95" s="31"/>
      <c r="M95" s="26">
        <f t="shared" si="6"/>
        <v>0</v>
      </c>
      <c r="N95" s="25" t="str">
        <f t="shared" si="7"/>
        <v/>
      </c>
      <c r="O95" s="35"/>
      <c r="P95" s="38">
        <f t="shared" si="8"/>
        <v>0</v>
      </c>
    </row>
    <row r="96" spans="1:16" ht="24.95" customHeight="1" x14ac:dyDescent="0.2">
      <c r="A96" s="126"/>
      <c r="B96" s="127"/>
      <c r="C96" s="128"/>
      <c r="D96" s="67"/>
      <c r="E96" s="103"/>
      <c r="F96" s="30"/>
      <c r="G96" s="31"/>
      <c r="H96" s="24">
        <f t="shared" si="5"/>
        <v>0</v>
      </c>
      <c r="I96" s="31"/>
      <c r="J96" s="31"/>
      <c r="K96" s="31"/>
      <c r="L96" s="31"/>
      <c r="M96" s="26">
        <f t="shared" si="6"/>
        <v>0</v>
      </c>
      <c r="N96" s="25" t="str">
        <f t="shared" si="7"/>
        <v/>
      </c>
      <c r="O96" s="35"/>
      <c r="P96" s="38">
        <f t="shared" si="8"/>
        <v>0</v>
      </c>
    </row>
    <row r="97" spans="1:16" ht="24.95" customHeight="1" x14ac:dyDescent="0.2">
      <c r="A97" s="126"/>
      <c r="B97" s="127"/>
      <c r="C97" s="128"/>
      <c r="D97" s="67"/>
      <c r="E97" s="103"/>
      <c r="F97" s="30"/>
      <c r="G97" s="31"/>
      <c r="H97" s="24">
        <f t="shared" si="5"/>
        <v>0</v>
      </c>
      <c r="I97" s="31"/>
      <c r="J97" s="31"/>
      <c r="K97" s="31"/>
      <c r="L97" s="31"/>
      <c r="M97" s="26">
        <f t="shared" si="6"/>
        <v>0</v>
      </c>
      <c r="N97" s="25" t="str">
        <f t="shared" si="7"/>
        <v/>
      </c>
      <c r="O97" s="35"/>
      <c r="P97" s="38">
        <f t="shared" si="8"/>
        <v>0</v>
      </c>
    </row>
    <row r="98" spans="1:16" ht="24.95" customHeight="1" x14ac:dyDescent="0.2">
      <c r="A98" s="126"/>
      <c r="B98" s="127"/>
      <c r="C98" s="128"/>
      <c r="D98" s="67"/>
      <c r="E98" s="103"/>
      <c r="F98" s="30"/>
      <c r="G98" s="31"/>
      <c r="H98" s="24">
        <f t="shared" si="5"/>
        <v>0</v>
      </c>
      <c r="I98" s="31"/>
      <c r="J98" s="31"/>
      <c r="K98" s="31"/>
      <c r="L98" s="31"/>
      <c r="M98" s="26">
        <f t="shared" si="6"/>
        <v>0</v>
      </c>
      <c r="N98" s="25" t="str">
        <f t="shared" si="7"/>
        <v/>
      </c>
      <c r="O98" s="35"/>
      <c r="P98" s="38">
        <f t="shared" si="8"/>
        <v>0</v>
      </c>
    </row>
    <row r="99" spans="1:16" ht="24.95" customHeight="1" x14ac:dyDescent="0.2">
      <c r="A99" s="126"/>
      <c r="B99" s="127"/>
      <c r="C99" s="128"/>
      <c r="D99" s="67"/>
      <c r="E99" s="103"/>
      <c r="F99" s="30"/>
      <c r="G99" s="31"/>
      <c r="H99" s="24">
        <f t="shared" si="5"/>
        <v>0</v>
      </c>
      <c r="I99" s="31"/>
      <c r="J99" s="31"/>
      <c r="K99" s="31"/>
      <c r="L99" s="31"/>
      <c r="M99" s="26">
        <f t="shared" si="6"/>
        <v>0</v>
      </c>
      <c r="N99" s="25" t="str">
        <f t="shared" si="7"/>
        <v/>
      </c>
      <c r="O99" s="35"/>
      <c r="P99" s="38">
        <f t="shared" si="8"/>
        <v>0</v>
      </c>
    </row>
    <row r="100" spans="1:16" ht="24.95" customHeight="1" x14ac:dyDescent="0.2">
      <c r="A100" s="126"/>
      <c r="B100" s="127"/>
      <c r="C100" s="128"/>
      <c r="D100" s="67"/>
      <c r="E100" s="103"/>
      <c r="F100" s="30"/>
      <c r="G100" s="31"/>
      <c r="H100" s="24">
        <f t="shared" si="5"/>
        <v>0</v>
      </c>
      <c r="I100" s="31"/>
      <c r="J100" s="31"/>
      <c r="K100" s="31"/>
      <c r="L100" s="31"/>
      <c r="M100" s="26">
        <f t="shared" si="6"/>
        <v>0</v>
      </c>
      <c r="N100" s="25" t="str">
        <f t="shared" si="7"/>
        <v/>
      </c>
      <c r="O100" s="35"/>
      <c r="P100" s="38">
        <f t="shared" si="8"/>
        <v>0</v>
      </c>
    </row>
    <row r="101" spans="1:16" ht="24.95" customHeight="1" x14ac:dyDescent="0.2">
      <c r="A101" s="126"/>
      <c r="B101" s="127"/>
      <c r="C101" s="128"/>
      <c r="D101" s="67"/>
      <c r="E101" s="103"/>
      <c r="F101" s="30"/>
      <c r="G101" s="31"/>
      <c r="H101" s="24">
        <f t="shared" si="5"/>
        <v>0</v>
      </c>
      <c r="I101" s="31"/>
      <c r="J101" s="31"/>
      <c r="K101" s="31"/>
      <c r="L101" s="31"/>
      <c r="M101" s="26">
        <f t="shared" si="6"/>
        <v>0</v>
      </c>
      <c r="N101" s="25" t="str">
        <f t="shared" si="7"/>
        <v/>
      </c>
      <c r="O101" s="35"/>
      <c r="P101" s="38">
        <f t="shared" si="8"/>
        <v>0</v>
      </c>
    </row>
    <row r="102" spans="1:16" ht="24.95" customHeight="1" x14ac:dyDescent="0.2">
      <c r="A102" s="126"/>
      <c r="B102" s="127"/>
      <c r="C102" s="128"/>
      <c r="D102" s="67"/>
      <c r="E102" s="103"/>
      <c r="F102" s="30"/>
      <c r="G102" s="31"/>
      <c r="H102" s="24">
        <f t="shared" si="5"/>
        <v>0</v>
      </c>
      <c r="I102" s="31"/>
      <c r="J102" s="31"/>
      <c r="K102" s="31"/>
      <c r="L102" s="31"/>
      <c r="M102" s="26">
        <f t="shared" si="6"/>
        <v>0</v>
      </c>
      <c r="N102" s="25" t="str">
        <f t="shared" si="7"/>
        <v/>
      </c>
      <c r="O102" s="35"/>
      <c r="P102" s="38">
        <f t="shared" si="8"/>
        <v>0</v>
      </c>
    </row>
    <row r="103" spans="1:16" ht="24.95" customHeight="1" x14ac:dyDescent="0.2">
      <c r="A103" s="126"/>
      <c r="B103" s="127"/>
      <c r="C103" s="128"/>
      <c r="D103" s="67"/>
      <c r="E103" s="103"/>
      <c r="F103" s="30"/>
      <c r="G103" s="31"/>
      <c r="H103" s="24">
        <f t="shared" si="5"/>
        <v>0</v>
      </c>
      <c r="I103" s="31"/>
      <c r="J103" s="31"/>
      <c r="K103" s="31"/>
      <c r="L103" s="31"/>
      <c r="M103" s="26">
        <f t="shared" si="6"/>
        <v>0</v>
      </c>
      <c r="N103" s="25" t="str">
        <f t="shared" si="7"/>
        <v/>
      </c>
      <c r="O103" s="35"/>
      <c r="P103" s="38">
        <f t="shared" si="8"/>
        <v>0</v>
      </c>
    </row>
    <row r="104" spans="1:16" ht="24.95" customHeight="1" x14ac:dyDescent="0.2">
      <c r="A104" s="126"/>
      <c r="B104" s="127"/>
      <c r="C104" s="128"/>
      <c r="D104" s="67"/>
      <c r="E104" s="103"/>
      <c r="F104" s="30"/>
      <c r="G104" s="31"/>
      <c r="H104" s="24">
        <f t="shared" si="5"/>
        <v>0</v>
      </c>
      <c r="I104" s="31"/>
      <c r="J104" s="31"/>
      <c r="K104" s="31"/>
      <c r="L104" s="31"/>
      <c r="M104" s="26">
        <f t="shared" si="6"/>
        <v>0</v>
      </c>
      <c r="N104" s="25" t="str">
        <f t="shared" si="7"/>
        <v/>
      </c>
      <c r="O104" s="35"/>
      <c r="P104" s="38">
        <f t="shared" si="8"/>
        <v>0</v>
      </c>
    </row>
    <row r="105" spans="1:16" ht="24.95" customHeight="1" x14ac:dyDescent="0.2">
      <c r="A105" s="126"/>
      <c r="B105" s="127"/>
      <c r="C105" s="128"/>
      <c r="D105" s="67"/>
      <c r="E105" s="103"/>
      <c r="F105" s="30"/>
      <c r="G105" s="31"/>
      <c r="H105" s="24">
        <f t="shared" si="5"/>
        <v>0</v>
      </c>
      <c r="I105" s="31"/>
      <c r="J105" s="31"/>
      <c r="K105" s="31"/>
      <c r="L105" s="31"/>
      <c r="M105" s="26">
        <f t="shared" si="6"/>
        <v>0</v>
      </c>
      <c r="N105" s="25" t="str">
        <f t="shared" si="7"/>
        <v/>
      </c>
      <c r="O105" s="35"/>
      <c r="P105" s="38">
        <f t="shared" si="8"/>
        <v>0</v>
      </c>
    </row>
    <row r="106" spans="1:16" ht="24.95" customHeight="1" x14ac:dyDescent="0.2">
      <c r="A106" s="126"/>
      <c r="B106" s="127"/>
      <c r="C106" s="128"/>
      <c r="D106" s="67"/>
      <c r="E106" s="103"/>
      <c r="F106" s="30"/>
      <c r="G106" s="31"/>
      <c r="H106" s="24">
        <f t="shared" si="5"/>
        <v>0</v>
      </c>
      <c r="I106" s="31"/>
      <c r="J106" s="31"/>
      <c r="K106" s="31"/>
      <c r="L106" s="31"/>
      <c r="M106" s="26">
        <f t="shared" si="6"/>
        <v>0</v>
      </c>
      <c r="N106" s="25" t="str">
        <f t="shared" si="7"/>
        <v/>
      </c>
      <c r="O106" s="35"/>
      <c r="P106" s="38">
        <f t="shared" si="8"/>
        <v>0</v>
      </c>
    </row>
    <row r="107" spans="1:16" ht="24.95" customHeight="1" x14ac:dyDescent="0.2">
      <c r="A107" s="126"/>
      <c r="B107" s="127"/>
      <c r="C107" s="128"/>
      <c r="D107" s="67"/>
      <c r="E107" s="103"/>
      <c r="F107" s="30"/>
      <c r="G107" s="31"/>
      <c r="H107" s="24">
        <f t="shared" si="5"/>
        <v>0</v>
      </c>
      <c r="I107" s="31"/>
      <c r="J107" s="31"/>
      <c r="K107" s="31"/>
      <c r="L107" s="31"/>
      <c r="M107" s="26">
        <f t="shared" si="6"/>
        <v>0</v>
      </c>
      <c r="N107" s="25" t="str">
        <f t="shared" si="7"/>
        <v/>
      </c>
      <c r="O107" s="35"/>
      <c r="P107" s="38">
        <f t="shared" si="8"/>
        <v>0</v>
      </c>
    </row>
    <row r="108" spans="1:16" ht="24.95" customHeight="1" x14ac:dyDescent="0.2">
      <c r="A108" s="126"/>
      <c r="B108" s="127"/>
      <c r="C108" s="128"/>
      <c r="D108" s="67"/>
      <c r="E108" s="103"/>
      <c r="F108" s="30"/>
      <c r="G108" s="31"/>
      <c r="H108" s="24">
        <f t="shared" si="5"/>
        <v>0</v>
      </c>
      <c r="I108" s="31"/>
      <c r="J108" s="31"/>
      <c r="K108" s="31"/>
      <c r="L108" s="31"/>
      <c r="M108" s="26">
        <f t="shared" si="6"/>
        <v>0</v>
      </c>
      <c r="N108" s="25" t="str">
        <f t="shared" si="7"/>
        <v/>
      </c>
      <c r="O108" s="35"/>
      <c r="P108" s="38">
        <f t="shared" si="8"/>
        <v>0</v>
      </c>
    </row>
    <row r="109" spans="1:16" ht="24.95" customHeight="1" x14ac:dyDescent="0.2">
      <c r="A109" s="126"/>
      <c r="B109" s="127"/>
      <c r="C109" s="128"/>
      <c r="D109" s="67"/>
      <c r="E109" s="103"/>
      <c r="F109" s="30"/>
      <c r="G109" s="31"/>
      <c r="H109" s="24">
        <f t="shared" si="5"/>
        <v>0</v>
      </c>
      <c r="I109" s="31"/>
      <c r="J109" s="31"/>
      <c r="K109" s="31"/>
      <c r="L109" s="31"/>
      <c r="M109" s="26">
        <f t="shared" si="6"/>
        <v>0</v>
      </c>
      <c r="N109" s="25" t="str">
        <f t="shared" si="7"/>
        <v/>
      </c>
      <c r="O109" s="35"/>
      <c r="P109" s="38">
        <f t="shared" si="8"/>
        <v>0</v>
      </c>
    </row>
    <row r="110" spans="1:16" ht="24.95" customHeight="1" x14ac:dyDescent="0.2">
      <c r="A110" s="126"/>
      <c r="B110" s="127"/>
      <c r="C110" s="128"/>
      <c r="D110" s="67"/>
      <c r="E110" s="103"/>
      <c r="F110" s="30"/>
      <c r="G110" s="31"/>
      <c r="H110" s="24">
        <f t="shared" si="5"/>
        <v>0</v>
      </c>
      <c r="I110" s="31"/>
      <c r="J110" s="31"/>
      <c r="K110" s="31"/>
      <c r="L110" s="31"/>
      <c r="M110" s="26">
        <f t="shared" si="6"/>
        <v>0</v>
      </c>
      <c r="N110" s="25" t="str">
        <f t="shared" si="7"/>
        <v/>
      </c>
      <c r="O110" s="35"/>
      <c r="P110" s="38">
        <f t="shared" si="8"/>
        <v>0</v>
      </c>
    </row>
    <row r="111" spans="1:16" ht="24.95" customHeight="1" x14ac:dyDescent="0.2">
      <c r="A111" s="126"/>
      <c r="B111" s="127"/>
      <c r="C111" s="128"/>
      <c r="D111" s="67"/>
      <c r="E111" s="103"/>
      <c r="F111" s="30"/>
      <c r="G111" s="31"/>
      <c r="H111" s="24">
        <f t="shared" si="5"/>
        <v>0</v>
      </c>
      <c r="I111" s="31"/>
      <c r="J111" s="31"/>
      <c r="K111" s="31"/>
      <c r="L111" s="31"/>
      <c r="M111" s="26">
        <f t="shared" si="6"/>
        <v>0</v>
      </c>
      <c r="N111" s="25" t="str">
        <f t="shared" si="7"/>
        <v/>
      </c>
      <c r="O111" s="35"/>
      <c r="P111" s="38">
        <f t="shared" si="8"/>
        <v>0</v>
      </c>
    </row>
    <row r="112" spans="1:16" ht="24.95" customHeight="1" x14ac:dyDescent="0.2">
      <c r="A112" s="126"/>
      <c r="B112" s="127"/>
      <c r="C112" s="128"/>
      <c r="D112" s="67"/>
      <c r="E112" s="103"/>
      <c r="F112" s="30"/>
      <c r="G112" s="31"/>
      <c r="H112" s="24">
        <f t="shared" si="5"/>
        <v>0</v>
      </c>
      <c r="I112" s="31"/>
      <c r="J112" s="31"/>
      <c r="K112" s="31"/>
      <c r="L112" s="31"/>
      <c r="M112" s="26">
        <f t="shared" si="6"/>
        <v>0</v>
      </c>
      <c r="N112" s="25" t="str">
        <f t="shared" si="7"/>
        <v/>
      </c>
      <c r="O112" s="35"/>
      <c r="P112" s="38">
        <f t="shared" si="8"/>
        <v>0</v>
      </c>
    </row>
    <row r="113" spans="1:16" ht="24.95" customHeight="1" x14ac:dyDescent="0.2">
      <c r="A113" s="126"/>
      <c r="B113" s="127"/>
      <c r="C113" s="128"/>
      <c r="D113" s="67"/>
      <c r="E113" s="103"/>
      <c r="F113" s="30"/>
      <c r="G113" s="31"/>
      <c r="H113" s="24">
        <f t="shared" si="5"/>
        <v>0</v>
      </c>
      <c r="I113" s="31"/>
      <c r="J113" s="31"/>
      <c r="K113" s="31"/>
      <c r="L113" s="31"/>
      <c r="M113" s="26">
        <f t="shared" si="6"/>
        <v>0</v>
      </c>
      <c r="N113" s="25" t="str">
        <f t="shared" si="7"/>
        <v/>
      </c>
      <c r="O113" s="35"/>
      <c r="P113" s="38">
        <f t="shared" si="8"/>
        <v>0</v>
      </c>
    </row>
    <row r="114" spans="1:16" ht="24.95" customHeight="1" x14ac:dyDescent="0.2">
      <c r="A114" s="126"/>
      <c r="B114" s="127"/>
      <c r="C114" s="128"/>
      <c r="D114" s="67"/>
      <c r="E114" s="103"/>
      <c r="F114" s="30"/>
      <c r="G114" s="31"/>
      <c r="H114" s="24">
        <f t="shared" si="5"/>
        <v>0</v>
      </c>
      <c r="I114" s="31"/>
      <c r="J114" s="31"/>
      <c r="K114" s="31"/>
      <c r="L114" s="31"/>
      <c r="M114" s="26">
        <f t="shared" si="6"/>
        <v>0</v>
      </c>
      <c r="N114" s="25" t="str">
        <f t="shared" si="7"/>
        <v/>
      </c>
      <c r="O114" s="35"/>
      <c r="P114" s="38">
        <f t="shared" si="8"/>
        <v>0</v>
      </c>
    </row>
    <row r="115" spans="1:16" ht="24.95" customHeight="1" x14ac:dyDescent="0.2">
      <c r="A115" s="126"/>
      <c r="B115" s="127"/>
      <c r="C115" s="128"/>
      <c r="D115" s="67"/>
      <c r="E115" s="103"/>
      <c r="F115" s="30"/>
      <c r="G115" s="31"/>
      <c r="H115" s="24">
        <f t="shared" si="5"/>
        <v>0</v>
      </c>
      <c r="I115" s="31"/>
      <c r="J115" s="31"/>
      <c r="K115" s="31"/>
      <c r="L115" s="31"/>
      <c r="M115" s="26">
        <f t="shared" si="6"/>
        <v>0</v>
      </c>
      <c r="N115" s="25" t="str">
        <f t="shared" si="7"/>
        <v/>
      </c>
      <c r="O115" s="35"/>
      <c r="P115" s="38">
        <f t="shared" si="8"/>
        <v>0</v>
      </c>
    </row>
    <row r="116" spans="1:16" ht="24.95" customHeight="1" x14ac:dyDescent="0.2">
      <c r="A116" s="126"/>
      <c r="B116" s="127"/>
      <c r="C116" s="128"/>
      <c r="D116" s="67"/>
      <c r="E116" s="103"/>
      <c r="F116" s="30"/>
      <c r="G116" s="31"/>
      <c r="H116" s="24">
        <f t="shared" si="5"/>
        <v>0</v>
      </c>
      <c r="I116" s="31"/>
      <c r="J116" s="31"/>
      <c r="K116" s="31"/>
      <c r="L116" s="31"/>
      <c r="M116" s="26">
        <f t="shared" si="6"/>
        <v>0</v>
      </c>
      <c r="N116" s="25" t="str">
        <f t="shared" si="7"/>
        <v/>
      </c>
      <c r="O116" s="35"/>
      <c r="P116" s="38">
        <f t="shared" si="8"/>
        <v>0</v>
      </c>
    </row>
    <row r="117" spans="1:16" ht="24.95" customHeight="1" x14ac:dyDescent="0.2">
      <c r="A117" s="126"/>
      <c r="B117" s="127"/>
      <c r="C117" s="128"/>
      <c r="D117" s="67"/>
      <c r="E117" s="103"/>
      <c r="F117" s="30"/>
      <c r="G117" s="31"/>
      <c r="H117" s="24">
        <f t="shared" si="5"/>
        <v>0</v>
      </c>
      <c r="I117" s="31"/>
      <c r="J117" s="31"/>
      <c r="K117" s="31"/>
      <c r="L117" s="31"/>
      <c r="M117" s="26">
        <f t="shared" si="6"/>
        <v>0</v>
      </c>
      <c r="N117" s="25" t="str">
        <f t="shared" si="7"/>
        <v/>
      </c>
      <c r="O117" s="35"/>
      <c r="P117" s="38">
        <f t="shared" si="8"/>
        <v>0</v>
      </c>
    </row>
    <row r="118" spans="1:16" ht="24.95" customHeight="1" x14ac:dyDescent="0.2">
      <c r="A118" s="126"/>
      <c r="B118" s="127"/>
      <c r="C118" s="128"/>
      <c r="D118" s="67"/>
      <c r="E118" s="103"/>
      <c r="F118" s="30"/>
      <c r="G118" s="31"/>
      <c r="H118" s="24">
        <f t="shared" si="5"/>
        <v>0</v>
      </c>
      <c r="I118" s="31"/>
      <c r="J118" s="31"/>
      <c r="K118" s="31"/>
      <c r="L118" s="31"/>
      <c r="M118" s="26">
        <f t="shared" si="6"/>
        <v>0</v>
      </c>
      <c r="N118" s="25" t="str">
        <f t="shared" si="7"/>
        <v/>
      </c>
      <c r="O118" s="35"/>
      <c r="P118" s="38">
        <f t="shared" si="8"/>
        <v>0</v>
      </c>
    </row>
    <row r="119" spans="1:16" ht="24.95" customHeight="1" x14ac:dyDescent="0.2">
      <c r="A119" s="126"/>
      <c r="B119" s="127"/>
      <c r="C119" s="128"/>
      <c r="D119" s="67"/>
      <c r="E119" s="103"/>
      <c r="F119" s="30"/>
      <c r="G119" s="31"/>
      <c r="H119" s="24">
        <f t="shared" si="5"/>
        <v>0</v>
      </c>
      <c r="I119" s="31"/>
      <c r="J119" s="31"/>
      <c r="K119" s="31"/>
      <c r="L119" s="31"/>
      <c r="M119" s="26">
        <f t="shared" si="6"/>
        <v>0</v>
      </c>
      <c r="N119" s="25" t="str">
        <f t="shared" si="7"/>
        <v/>
      </c>
      <c r="O119" s="35"/>
      <c r="P119" s="38">
        <f t="shared" si="8"/>
        <v>0</v>
      </c>
    </row>
    <row r="120" spans="1:16" ht="24.95" customHeight="1" x14ac:dyDescent="0.2">
      <c r="A120" s="126"/>
      <c r="B120" s="127"/>
      <c r="C120" s="128"/>
      <c r="D120" s="67"/>
      <c r="E120" s="103"/>
      <c r="F120" s="30"/>
      <c r="G120" s="31"/>
      <c r="H120" s="24">
        <f t="shared" si="5"/>
        <v>0</v>
      </c>
      <c r="I120" s="31"/>
      <c r="J120" s="31"/>
      <c r="K120" s="31"/>
      <c r="L120" s="31"/>
      <c r="M120" s="26">
        <f t="shared" si="6"/>
        <v>0</v>
      </c>
      <c r="N120" s="25" t="str">
        <f t="shared" si="7"/>
        <v/>
      </c>
      <c r="O120" s="35"/>
      <c r="P120" s="38">
        <f t="shared" si="8"/>
        <v>0</v>
      </c>
    </row>
    <row r="121" spans="1:16" ht="24.95" customHeight="1" x14ac:dyDescent="0.2">
      <c r="A121" s="126"/>
      <c r="B121" s="127"/>
      <c r="C121" s="128"/>
      <c r="D121" s="67"/>
      <c r="E121" s="103"/>
      <c r="F121" s="30"/>
      <c r="G121" s="31"/>
      <c r="H121" s="24">
        <f t="shared" si="5"/>
        <v>0</v>
      </c>
      <c r="I121" s="31"/>
      <c r="J121" s="31"/>
      <c r="K121" s="31"/>
      <c r="L121" s="31"/>
      <c r="M121" s="26">
        <f t="shared" si="6"/>
        <v>0</v>
      </c>
      <c r="N121" s="25" t="str">
        <f t="shared" si="7"/>
        <v/>
      </c>
      <c r="O121" s="35"/>
      <c r="P121" s="38">
        <f t="shared" si="8"/>
        <v>0</v>
      </c>
    </row>
    <row r="122" spans="1:16" ht="24.95" customHeight="1" x14ac:dyDescent="0.2">
      <c r="A122" s="126"/>
      <c r="B122" s="127"/>
      <c r="C122" s="128"/>
      <c r="D122" s="67"/>
      <c r="E122" s="103"/>
      <c r="F122" s="30"/>
      <c r="G122" s="31"/>
      <c r="H122" s="24">
        <f t="shared" si="5"/>
        <v>0</v>
      </c>
      <c r="I122" s="31"/>
      <c r="J122" s="31"/>
      <c r="K122" s="31"/>
      <c r="L122" s="31"/>
      <c r="M122" s="26">
        <f t="shared" si="6"/>
        <v>0</v>
      </c>
      <c r="N122" s="25" t="str">
        <f t="shared" si="7"/>
        <v/>
      </c>
      <c r="O122" s="35"/>
      <c r="P122" s="38">
        <f t="shared" si="8"/>
        <v>0</v>
      </c>
    </row>
    <row r="123" spans="1:16" ht="24.95" customHeight="1" x14ac:dyDescent="0.2">
      <c r="A123" s="126"/>
      <c r="B123" s="127"/>
      <c r="C123" s="128"/>
      <c r="D123" s="67"/>
      <c r="E123" s="103"/>
      <c r="F123" s="30"/>
      <c r="G123" s="31"/>
      <c r="H123" s="24">
        <f t="shared" si="5"/>
        <v>0</v>
      </c>
      <c r="I123" s="31"/>
      <c r="J123" s="31"/>
      <c r="K123" s="31"/>
      <c r="L123" s="31"/>
      <c r="M123" s="26">
        <f t="shared" si="6"/>
        <v>0</v>
      </c>
      <c r="N123" s="25" t="str">
        <f t="shared" si="7"/>
        <v/>
      </c>
      <c r="O123" s="35"/>
      <c r="P123" s="38">
        <f t="shared" si="8"/>
        <v>0</v>
      </c>
    </row>
    <row r="124" spans="1:16" ht="24.95" customHeight="1" x14ac:dyDescent="0.2">
      <c r="A124" s="126"/>
      <c r="B124" s="127"/>
      <c r="C124" s="128"/>
      <c r="D124" s="67"/>
      <c r="E124" s="103"/>
      <c r="F124" s="30"/>
      <c r="G124" s="31"/>
      <c r="H124" s="24">
        <f t="shared" si="5"/>
        <v>0</v>
      </c>
      <c r="I124" s="31"/>
      <c r="J124" s="31"/>
      <c r="K124" s="31"/>
      <c r="L124" s="31"/>
      <c r="M124" s="26">
        <f t="shared" si="6"/>
        <v>0</v>
      </c>
      <c r="N124" s="25" t="str">
        <f t="shared" si="7"/>
        <v/>
      </c>
      <c r="O124" s="35"/>
      <c r="P124" s="38">
        <f t="shared" si="8"/>
        <v>0</v>
      </c>
    </row>
    <row r="125" spans="1:16" ht="24.95" customHeight="1" x14ac:dyDescent="0.2">
      <c r="A125" s="126"/>
      <c r="B125" s="127"/>
      <c r="C125" s="128"/>
      <c r="D125" s="67"/>
      <c r="E125" s="103"/>
      <c r="F125" s="30"/>
      <c r="G125" s="31"/>
      <c r="H125" s="24">
        <f t="shared" si="5"/>
        <v>0</v>
      </c>
      <c r="I125" s="31"/>
      <c r="J125" s="31"/>
      <c r="K125" s="31"/>
      <c r="L125" s="31"/>
      <c r="M125" s="26">
        <f t="shared" si="6"/>
        <v>0</v>
      </c>
      <c r="N125" s="25" t="str">
        <f t="shared" si="7"/>
        <v/>
      </c>
      <c r="O125" s="35"/>
      <c r="P125" s="38">
        <f t="shared" si="8"/>
        <v>0</v>
      </c>
    </row>
    <row r="126" spans="1:16" ht="24.95" customHeight="1" x14ac:dyDescent="0.2">
      <c r="A126" s="126"/>
      <c r="B126" s="127"/>
      <c r="C126" s="128"/>
      <c r="D126" s="67"/>
      <c r="E126" s="103"/>
      <c r="F126" s="30"/>
      <c r="G126" s="31"/>
      <c r="H126" s="24">
        <f t="shared" si="5"/>
        <v>0</v>
      </c>
      <c r="I126" s="31"/>
      <c r="J126" s="31"/>
      <c r="K126" s="31"/>
      <c r="L126" s="31"/>
      <c r="M126" s="26">
        <f t="shared" si="6"/>
        <v>0</v>
      </c>
      <c r="N126" s="25" t="str">
        <f t="shared" si="7"/>
        <v/>
      </c>
      <c r="O126" s="35"/>
      <c r="P126" s="38">
        <f t="shared" si="8"/>
        <v>0</v>
      </c>
    </row>
    <row r="127" spans="1:16" ht="24.95" customHeight="1" x14ac:dyDescent="0.2">
      <c r="A127" s="126"/>
      <c r="B127" s="127"/>
      <c r="C127" s="128"/>
      <c r="D127" s="67"/>
      <c r="E127" s="103"/>
      <c r="F127" s="30"/>
      <c r="G127" s="31"/>
      <c r="H127" s="24">
        <f t="shared" si="5"/>
        <v>0</v>
      </c>
      <c r="I127" s="31"/>
      <c r="J127" s="31"/>
      <c r="K127" s="31"/>
      <c r="L127" s="31"/>
      <c r="M127" s="26">
        <f t="shared" si="6"/>
        <v>0</v>
      </c>
      <c r="N127" s="25" t="str">
        <f t="shared" si="7"/>
        <v/>
      </c>
      <c r="O127" s="35"/>
      <c r="P127" s="38">
        <f t="shared" si="8"/>
        <v>0</v>
      </c>
    </row>
    <row r="128" spans="1:16" ht="24.95" customHeight="1" x14ac:dyDescent="0.2">
      <c r="A128" s="126"/>
      <c r="B128" s="127"/>
      <c r="C128" s="128"/>
      <c r="D128" s="67"/>
      <c r="E128" s="103"/>
      <c r="F128" s="30"/>
      <c r="G128" s="31"/>
      <c r="H128" s="24">
        <f t="shared" si="5"/>
        <v>0</v>
      </c>
      <c r="I128" s="31"/>
      <c r="J128" s="31"/>
      <c r="K128" s="31"/>
      <c r="L128" s="31"/>
      <c r="M128" s="26">
        <f t="shared" si="6"/>
        <v>0</v>
      </c>
      <c r="N128" s="25" t="str">
        <f t="shared" si="7"/>
        <v/>
      </c>
      <c r="O128" s="35"/>
      <c r="P128" s="38">
        <f t="shared" si="8"/>
        <v>0</v>
      </c>
    </row>
    <row r="129" spans="1:16" ht="24.95" customHeight="1" thickBot="1" x14ac:dyDescent="0.25">
      <c r="A129" s="129"/>
      <c r="B129" s="130"/>
      <c r="C129" s="131"/>
      <c r="D129" s="68"/>
      <c r="E129" s="104"/>
      <c r="F129" s="32"/>
      <c r="G129" s="33"/>
      <c r="H129" s="47">
        <f t="shared" si="5"/>
        <v>0</v>
      </c>
      <c r="I129" s="33"/>
      <c r="J129" s="33"/>
      <c r="K129" s="33"/>
      <c r="L129" s="33"/>
      <c r="M129" s="27">
        <f t="shared" si="6"/>
        <v>0</v>
      </c>
      <c r="N129" s="48" t="str">
        <f t="shared" si="7"/>
        <v/>
      </c>
      <c r="O129" s="36"/>
      <c r="P129" s="39">
        <f t="shared" si="8"/>
        <v>0</v>
      </c>
    </row>
  </sheetData>
  <sheetProtection algorithmName="SHA-512" hashValue="iKzZ77Bwe8B9pRMRRcvvv6iAchHgnMIUXsYYPa6F+fVbH7s/XVGSvVp/owD+Ji1GQrejaImFN+qoQGTpsSqblA==" saltValue="qC1LKAf/LV3tC4fhqDJYIQ==" spinCount="100000" sheet="1" objects="1" scenarios="1"/>
  <mergeCells count="125">
    <mergeCell ref="N1:O1"/>
    <mergeCell ref="J3:K3"/>
    <mergeCell ref="O3:P3"/>
    <mergeCell ref="J4:K4"/>
    <mergeCell ref="O4:P4"/>
    <mergeCell ref="J5:K5"/>
    <mergeCell ref="O5:P5"/>
    <mergeCell ref="A19:C19"/>
    <mergeCell ref="A20:C20"/>
    <mergeCell ref="E17:E18"/>
    <mergeCell ref="A21:C21"/>
    <mergeCell ref="A22:C22"/>
    <mergeCell ref="A23:C23"/>
    <mergeCell ref="A24:C24"/>
    <mergeCell ref="J6:K6"/>
    <mergeCell ref="O6:P6"/>
    <mergeCell ref="A9:C10"/>
    <mergeCell ref="F9:P9"/>
    <mergeCell ref="D17:D18"/>
    <mergeCell ref="F17:P17"/>
    <mergeCell ref="A31:C31"/>
    <mergeCell ref="A32:C32"/>
    <mergeCell ref="A33:C33"/>
    <mergeCell ref="A34:C34"/>
    <mergeCell ref="A35:C35"/>
    <mergeCell ref="A36:C36"/>
    <mergeCell ref="A25:C25"/>
    <mergeCell ref="A26:C26"/>
    <mergeCell ref="A27:C27"/>
    <mergeCell ref="A28:C28"/>
    <mergeCell ref="A29:C29"/>
    <mergeCell ref="A30:C30"/>
    <mergeCell ref="A43:C43"/>
    <mergeCell ref="A44:C44"/>
    <mergeCell ref="A45:C45"/>
    <mergeCell ref="A46:C46"/>
    <mergeCell ref="A47:C47"/>
    <mergeCell ref="A48:C48"/>
    <mergeCell ref="A37:C37"/>
    <mergeCell ref="A38:C38"/>
    <mergeCell ref="A39:C39"/>
    <mergeCell ref="A40:C40"/>
    <mergeCell ref="A41:C41"/>
    <mergeCell ref="A42:C42"/>
    <mergeCell ref="A55:C55"/>
    <mergeCell ref="A56:C56"/>
    <mergeCell ref="A57:C57"/>
    <mergeCell ref="A58:C58"/>
    <mergeCell ref="A59:C59"/>
    <mergeCell ref="A60:C60"/>
    <mergeCell ref="A49:C49"/>
    <mergeCell ref="A50:C50"/>
    <mergeCell ref="A51:C51"/>
    <mergeCell ref="A52:C52"/>
    <mergeCell ref="A53:C53"/>
    <mergeCell ref="A54:C54"/>
    <mergeCell ref="A67:C67"/>
    <mergeCell ref="A68:C68"/>
    <mergeCell ref="A69:C69"/>
    <mergeCell ref="A70:C70"/>
    <mergeCell ref="A71:C71"/>
    <mergeCell ref="A72:C72"/>
    <mergeCell ref="A61:C61"/>
    <mergeCell ref="A62:C62"/>
    <mergeCell ref="A63:C63"/>
    <mergeCell ref="A64:C64"/>
    <mergeCell ref="A65:C65"/>
    <mergeCell ref="A66:C66"/>
    <mergeCell ref="A79:C79"/>
    <mergeCell ref="A80:C80"/>
    <mergeCell ref="A81:C81"/>
    <mergeCell ref="A82:C82"/>
    <mergeCell ref="A83:C83"/>
    <mergeCell ref="A84:C84"/>
    <mergeCell ref="A73:C73"/>
    <mergeCell ref="A74:C74"/>
    <mergeCell ref="A75:C75"/>
    <mergeCell ref="A76:C76"/>
    <mergeCell ref="A77:C77"/>
    <mergeCell ref="A78:C78"/>
    <mergeCell ref="A91:C91"/>
    <mergeCell ref="A92:C92"/>
    <mergeCell ref="A93:C93"/>
    <mergeCell ref="A94:C94"/>
    <mergeCell ref="A95:C95"/>
    <mergeCell ref="A96:C96"/>
    <mergeCell ref="A85:C85"/>
    <mergeCell ref="A86:C86"/>
    <mergeCell ref="A87:C87"/>
    <mergeCell ref="A88:C88"/>
    <mergeCell ref="A89:C89"/>
    <mergeCell ref="A90:C90"/>
    <mergeCell ref="A103:C103"/>
    <mergeCell ref="A104:C104"/>
    <mergeCell ref="A105:C105"/>
    <mergeCell ref="A106:C106"/>
    <mergeCell ref="A107:C107"/>
    <mergeCell ref="A108:C108"/>
    <mergeCell ref="A97:C97"/>
    <mergeCell ref="A98:C98"/>
    <mergeCell ref="A99:C99"/>
    <mergeCell ref="A100:C100"/>
    <mergeCell ref="A101:C101"/>
    <mergeCell ref="A102:C102"/>
    <mergeCell ref="A115:C115"/>
    <mergeCell ref="A116:C116"/>
    <mergeCell ref="A117:C117"/>
    <mergeCell ref="A118:C118"/>
    <mergeCell ref="A119:C119"/>
    <mergeCell ref="A120:C120"/>
    <mergeCell ref="A109:C109"/>
    <mergeCell ref="A110:C110"/>
    <mergeCell ref="A111:C111"/>
    <mergeCell ref="A112:C112"/>
    <mergeCell ref="A113:C113"/>
    <mergeCell ref="A114:C114"/>
    <mergeCell ref="A127:C127"/>
    <mergeCell ref="A128:C128"/>
    <mergeCell ref="A129:C129"/>
    <mergeCell ref="A121:C121"/>
    <mergeCell ref="A122:C122"/>
    <mergeCell ref="A123:C123"/>
    <mergeCell ref="A124:C124"/>
    <mergeCell ref="A125:C125"/>
    <mergeCell ref="A126:C126"/>
  </mergeCells>
  <conditionalFormatting sqref="N19:N129">
    <cfRule type="cellIs" dxfId="29" priority="2" operator="equal">
      <formula>"zlý súčet"</formula>
    </cfRule>
  </conditionalFormatting>
  <conditionalFormatting sqref="N1">
    <cfRule type="cellIs" dxfId="28" priority="1" operator="equal">
      <formula>"nekorektne zadané údaje"</formula>
    </cfRule>
  </conditionalFormatting>
  <dataValidations count="2">
    <dataValidation type="list" allowBlank="1" showInputMessage="1" showErrorMessage="1" sqref="D19:D129">
      <formula1>$R$1:$R$3</formula1>
    </dataValidation>
    <dataValidation type="list" allowBlank="1" showInputMessage="1" showErrorMessage="1" sqref="E19:E129">
      <formula1>#REF!</formula1>
    </dataValidation>
  </dataValidations>
  <printOptions horizontalCentered="1"/>
  <pageMargins left="0.19685039370078741" right="0.19685039370078741" top="0.39370078740157483" bottom="0.39370078740157483" header="0.31496062992125984" footer="0.31496062992125984"/>
  <pageSetup paperSize="9" scale="75" fitToHeight="6" orientation="landscape" verticalDpi="4294967293" r:id="rId1"/>
  <ignoredErrors>
    <ignoredError sqref="M14 P14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29"/>
  <sheetViews>
    <sheetView workbookViewId="0"/>
  </sheetViews>
  <sheetFormatPr defaultRowHeight="12" x14ac:dyDescent="0.2"/>
  <cols>
    <col min="1" max="3" width="12.7109375" style="1" customWidth="1"/>
    <col min="4" max="4" width="13" style="1" customWidth="1"/>
    <col min="5" max="5" width="31.140625" style="1" hidden="1" customWidth="1"/>
    <col min="6" max="8" width="11.7109375" style="1" bestFit="1" customWidth="1"/>
    <col min="9" max="13" width="10.85546875" style="1" bestFit="1" customWidth="1"/>
    <col min="14" max="14" width="11.140625" style="1" bestFit="1" customWidth="1"/>
    <col min="15" max="15" width="10.7109375" style="1" bestFit="1" customWidth="1"/>
    <col min="16" max="16" width="10.85546875" style="1" bestFit="1" customWidth="1"/>
    <col min="17" max="17" width="13.7109375" style="1" customWidth="1"/>
    <col min="18" max="18" width="13.28515625" style="1" hidden="1" customWidth="1"/>
    <col min="19" max="22" width="13.28515625" style="1" customWidth="1"/>
    <col min="23" max="16384" width="9.140625" style="1"/>
  </cols>
  <sheetData>
    <row r="1" spans="1:18" x14ac:dyDescent="0.2">
      <c r="A1" s="1" t="s">
        <v>43</v>
      </c>
      <c r="N1" s="144" t="str">
        <f>IF(P11+P12&lt;&gt;SUM(P19:P129),"nekorektne zadané údaje","")</f>
        <v/>
      </c>
      <c r="O1" s="144"/>
    </row>
    <row r="2" spans="1:18" x14ac:dyDescent="0.2">
      <c r="A2" s="22" t="s">
        <v>0</v>
      </c>
      <c r="R2" s="46" t="s">
        <v>50</v>
      </c>
    </row>
    <row r="3" spans="1:18" ht="15" customHeight="1" x14ac:dyDescent="0.2">
      <c r="A3" s="22"/>
      <c r="I3" s="124"/>
      <c r="J3" s="132"/>
      <c r="K3" s="132"/>
      <c r="N3" s="124"/>
      <c r="O3" s="132"/>
      <c r="P3" s="132"/>
      <c r="R3" s="46" t="s">
        <v>68</v>
      </c>
    </row>
    <row r="4" spans="1:18" ht="15" customHeight="1" x14ac:dyDescent="0.2">
      <c r="A4" s="22"/>
      <c r="I4" s="124"/>
      <c r="J4" s="132"/>
      <c r="K4" s="132"/>
      <c r="N4" s="124"/>
      <c r="O4" s="132"/>
      <c r="P4" s="132"/>
    </row>
    <row r="5" spans="1:18" ht="15" customHeight="1" x14ac:dyDescent="0.2">
      <c r="A5" s="22"/>
      <c r="I5" s="124"/>
      <c r="J5" s="132"/>
      <c r="K5" s="132"/>
      <c r="N5" s="124"/>
      <c r="O5" s="132"/>
      <c r="P5" s="132"/>
    </row>
    <row r="6" spans="1:18" ht="15" customHeight="1" x14ac:dyDescent="0.2">
      <c r="A6" s="22"/>
      <c r="I6" s="124"/>
      <c r="J6" s="132"/>
      <c r="K6" s="132"/>
      <c r="N6" s="124"/>
      <c r="O6" s="132"/>
      <c r="P6" s="132"/>
    </row>
    <row r="7" spans="1:18" x14ac:dyDescent="0.2">
      <c r="A7" s="22"/>
    </row>
    <row r="8" spans="1:18" ht="12.75" thickBot="1" x14ac:dyDescent="0.25"/>
    <row r="9" spans="1:18" ht="20.100000000000001" customHeight="1" x14ac:dyDescent="0.2">
      <c r="A9" s="133" t="s">
        <v>1</v>
      </c>
      <c r="B9" s="134"/>
      <c r="C9" s="135"/>
      <c r="D9" s="54"/>
      <c r="E9" s="100"/>
      <c r="F9" s="139">
        <v>2020</v>
      </c>
      <c r="G9" s="140"/>
      <c r="H9" s="140"/>
      <c r="I9" s="140"/>
      <c r="J9" s="140"/>
      <c r="K9" s="140"/>
      <c r="L9" s="140"/>
      <c r="M9" s="140"/>
      <c r="N9" s="140"/>
      <c r="O9" s="140"/>
      <c r="P9" s="141"/>
    </row>
    <row r="10" spans="1:18" ht="20.100000000000001" customHeight="1" thickBot="1" x14ac:dyDescent="0.25">
      <c r="A10" s="136"/>
      <c r="B10" s="137"/>
      <c r="C10" s="138"/>
      <c r="D10" s="50"/>
      <c r="E10" s="101"/>
      <c r="F10" s="13"/>
      <c r="G10" s="13"/>
      <c r="H10" s="13"/>
      <c r="I10" s="9" t="s">
        <v>4</v>
      </c>
      <c r="J10" s="9" t="s">
        <v>5</v>
      </c>
      <c r="K10" s="9" t="s">
        <v>6</v>
      </c>
      <c r="L10" s="9" t="s">
        <v>7</v>
      </c>
      <c r="M10" s="9" t="s">
        <v>8</v>
      </c>
      <c r="N10" s="13"/>
      <c r="O10" s="9" t="s">
        <v>9</v>
      </c>
      <c r="P10" s="14" t="s">
        <v>10</v>
      </c>
    </row>
    <row r="11" spans="1:18" ht="20.100000000000001" customHeight="1" x14ac:dyDescent="0.2">
      <c r="A11" s="59" t="s">
        <v>66</v>
      </c>
      <c r="B11" s="21"/>
      <c r="C11" s="60"/>
      <c r="D11" s="51"/>
      <c r="E11" s="51"/>
      <c r="F11" s="51"/>
      <c r="G11" s="51"/>
      <c r="H11" s="52"/>
      <c r="I11" s="85">
        <f>SUMIFS(I19:I129,D19:D129,"menej rozvinuté regióny")</f>
        <v>0</v>
      </c>
      <c r="J11" s="86">
        <f>SUMIFS(J19:J129,D19:D129,"menej rozvinuté regióny")</f>
        <v>0</v>
      </c>
      <c r="K11" s="86">
        <f>SUMIFS(K19:K129,D19:D129,"menej rozvinuté regióny")</f>
        <v>0</v>
      </c>
      <c r="L11" s="86">
        <f>SUMIFS(L19:L129,D19:D129,"menej rozvinuté regióny")</f>
        <v>0</v>
      </c>
      <c r="M11" s="86">
        <f>SUMIFS(M19:M129,D19:D129,"menej rozvinuté regióny")</f>
        <v>0</v>
      </c>
      <c r="N11" s="93"/>
      <c r="O11" s="86">
        <f>SUMIFS(O19:O129,D19:D129,"menej rozvinuté regióny")</f>
        <v>0</v>
      </c>
      <c r="P11" s="89">
        <f>SUMIFS(P19:P129,D19:D129,"menej rozvinuté regióny")</f>
        <v>0</v>
      </c>
    </row>
    <row r="12" spans="1:18" ht="20.100000000000001" customHeight="1" x14ac:dyDescent="0.2">
      <c r="A12" s="61" t="s">
        <v>67</v>
      </c>
      <c r="B12" s="56"/>
      <c r="C12" s="57"/>
      <c r="D12" s="58"/>
      <c r="E12" s="58"/>
      <c r="F12" s="58"/>
      <c r="G12" s="58"/>
      <c r="H12" s="62"/>
      <c r="I12" s="87">
        <f>SUMIFS(I19:I129,D19:D129,"ostatné regióny")</f>
        <v>0</v>
      </c>
      <c r="J12" s="26">
        <f>SUMIFS(J19:J129,D19:D129,"ostatné regióny")</f>
        <v>0</v>
      </c>
      <c r="K12" s="26">
        <f>SUMIFS(K19:K129,D19:D129,"ostatné regióny")</f>
        <v>0</v>
      </c>
      <c r="L12" s="26">
        <f>SUMIFS(L19:L129,D19:D129,"ostatné regióny")</f>
        <v>0</v>
      </c>
      <c r="M12" s="26">
        <f>SUMIFS(M19:M129,D19:D129,"ostatné regióny")</f>
        <v>0</v>
      </c>
      <c r="N12" s="94"/>
      <c r="O12" s="26">
        <f>SUMIFS(O19:O129,D19:D129,"ostatné regióny")</f>
        <v>0</v>
      </c>
      <c r="P12" s="90">
        <f>SUMIFS(P19:P129,D19:D129,"ostatné regióny")</f>
        <v>0</v>
      </c>
    </row>
    <row r="13" spans="1:18" ht="20.100000000000001" customHeight="1" x14ac:dyDescent="0.2">
      <c r="A13" s="18" t="s">
        <v>51</v>
      </c>
      <c r="B13" s="19"/>
      <c r="C13" s="19"/>
      <c r="D13" s="19"/>
      <c r="E13" s="19"/>
      <c r="F13" s="19"/>
      <c r="G13" s="19"/>
      <c r="H13" s="20"/>
      <c r="I13" s="87">
        <f>SUM(I11:I12)</f>
        <v>0</v>
      </c>
      <c r="J13" s="87">
        <f t="shared" ref="J13:O13" si="0">SUM(J11:J12)</f>
        <v>0</v>
      </c>
      <c r="K13" s="87">
        <f t="shared" si="0"/>
        <v>0</v>
      </c>
      <c r="L13" s="87">
        <f t="shared" si="0"/>
        <v>0</v>
      </c>
      <c r="M13" s="87">
        <f t="shared" si="0"/>
        <v>0</v>
      </c>
      <c r="N13" s="94"/>
      <c r="O13" s="87">
        <f t="shared" si="0"/>
        <v>0</v>
      </c>
      <c r="P13" s="91">
        <f>SUM(P11:P12)</f>
        <v>0</v>
      </c>
    </row>
    <row r="14" spans="1:18" ht="20.100000000000001" customHeight="1" x14ac:dyDescent="0.2">
      <c r="A14" s="18" t="s">
        <v>2</v>
      </c>
      <c r="B14" s="19"/>
      <c r="C14" s="19"/>
      <c r="D14" s="19"/>
      <c r="E14" s="19"/>
      <c r="F14" s="19"/>
      <c r="G14" s="19"/>
      <c r="H14" s="20"/>
      <c r="I14" s="55"/>
      <c r="J14" s="35"/>
      <c r="K14" s="35"/>
      <c r="L14" s="35"/>
      <c r="M14" s="26">
        <f>SUM(I14:L14)</f>
        <v>0</v>
      </c>
      <c r="N14" s="11"/>
      <c r="O14" s="35"/>
      <c r="P14" s="90">
        <f>M14-O14</f>
        <v>0</v>
      </c>
    </row>
    <row r="15" spans="1:18" ht="20.100000000000001" customHeight="1" thickBot="1" x14ac:dyDescent="0.25">
      <c r="A15" s="63" t="s">
        <v>3</v>
      </c>
      <c r="B15" s="64"/>
      <c r="C15" s="64"/>
      <c r="D15" s="64"/>
      <c r="E15" s="64"/>
      <c r="F15" s="64"/>
      <c r="G15" s="64"/>
      <c r="H15" s="65"/>
      <c r="I15" s="88">
        <f>SUM(I13:I14)</f>
        <v>0</v>
      </c>
      <c r="J15" s="27">
        <f>SUM(J13:J14)</f>
        <v>0</v>
      </c>
      <c r="K15" s="27">
        <f>SUM(K13:K14)</f>
        <v>0</v>
      </c>
      <c r="L15" s="27">
        <f>SUM(L13:L14)</f>
        <v>0</v>
      </c>
      <c r="M15" s="27">
        <f>SUM(M13:M14)</f>
        <v>0</v>
      </c>
      <c r="N15" s="53"/>
      <c r="O15" s="27">
        <f>SUM(O13:O14)</f>
        <v>0</v>
      </c>
      <c r="P15" s="92">
        <f>SUM(P13:P14)</f>
        <v>0</v>
      </c>
    </row>
    <row r="16" spans="1:18" ht="12.75" thickBot="1" x14ac:dyDescent="0.2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</row>
    <row r="17" spans="1:16" ht="24.95" customHeight="1" x14ac:dyDescent="0.2">
      <c r="A17" s="4" t="s">
        <v>18</v>
      </c>
      <c r="B17" s="5"/>
      <c r="C17" s="16"/>
      <c r="D17" s="142" t="s">
        <v>49</v>
      </c>
      <c r="E17" s="142" t="s">
        <v>90</v>
      </c>
      <c r="F17" s="139">
        <v>2020</v>
      </c>
      <c r="G17" s="140"/>
      <c r="H17" s="140"/>
      <c r="I17" s="140"/>
      <c r="J17" s="140"/>
      <c r="K17" s="140"/>
      <c r="L17" s="140"/>
      <c r="M17" s="140"/>
      <c r="N17" s="140"/>
      <c r="O17" s="140"/>
      <c r="P17" s="141"/>
    </row>
    <row r="18" spans="1:16" ht="24.95" customHeight="1" thickBot="1" x14ac:dyDescent="0.25">
      <c r="A18" s="6" t="s">
        <v>19</v>
      </c>
      <c r="B18" s="7"/>
      <c r="C18" s="17"/>
      <c r="D18" s="143"/>
      <c r="E18" s="143"/>
      <c r="F18" s="15" t="s">
        <v>17</v>
      </c>
      <c r="G18" s="9" t="s">
        <v>16</v>
      </c>
      <c r="H18" s="9" t="s">
        <v>11</v>
      </c>
      <c r="I18" s="9" t="s">
        <v>4</v>
      </c>
      <c r="J18" s="9" t="s">
        <v>5</v>
      </c>
      <c r="K18" s="9" t="s">
        <v>6</v>
      </c>
      <c r="L18" s="9" t="s">
        <v>7</v>
      </c>
      <c r="M18" s="9" t="s">
        <v>12</v>
      </c>
      <c r="N18" s="8" t="s">
        <v>13</v>
      </c>
      <c r="O18" s="8" t="s">
        <v>14</v>
      </c>
      <c r="P18" s="10" t="s">
        <v>15</v>
      </c>
    </row>
    <row r="19" spans="1:16" s="12" customFormat="1" ht="24.95" customHeight="1" x14ac:dyDescent="0.2">
      <c r="A19" s="145"/>
      <c r="B19" s="146"/>
      <c r="C19" s="147"/>
      <c r="D19" s="66"/>
      <c r="E19" s="102"/>
      <c r="F19" s="28"/>
      <c r="G19" s="29"/>
      <c r="H19" s="24">
        <f>ROUNDDOWN(F19*G19,2)</f>
        <v>0</v>
      </c>
      <c r="I19" s="29"/>
      <c r="J19" s="29"/>
      <c r="K19" s="29"/>
      <c r="L19" s="29"/>
      <c r="M19" s="24">
        <f>SUM(I19:L19)</f>
        <v>0</v>
      </c>
      <c r="N19" s="25" t="str">
        <f>IF(ROUNDDOWN(F19*G19,2)-ROUNDDOWN(SUM(I19:L19),2)=0,"","zlý súčet")</f>
        <v/>
      </c>
      <c r="O19" s="34"/>
      <c r="P19" s="37">
        <f>M19-O19</f>
        <v>0</v>
      </c>
    </row>
    <row r="20" spans="1:16" s="2" customFormat="1" ht="24.95" customHeight="1" x14ac:dyDescent="0.2">
      <c r="A20" s="126"/>
      <c r="B20" s="127"/>
      <c r="C20" s="128"/>
      <c r="D20" s="67"/>
      <c r="E20" s="103"/>
      <c r="F20" s="30"/>
      <c r="G20" s="31"/>
      <c r="H20" s="24">
        <f t="shared" ref="H20:H83" si="1">ROUNDDOWN(F20*G20,2)</f>
        <v>0</v>
      </c>
      <c r="I20" s="31"/>
      <c r="J20" s="31"/>
      <c r="K20" s="31"/>
      <c r="L20" s="31"/>
      <c r="M20" s="26">
        <f t="shared" ref="M20:M83" si="2">SUM(I20:L20)</f>
        <v>0</v>
      </c>
      <c r="N20" s="25" t="str">
        <f t="shared" ref="N20:N83" si="3">IF(ROUNDDOWN(F20*G20,2)-ROUNDDOWN(SUM(I20:L20),2)=0,"","zlý súčet")</f>
        <v/>
      </c>
      <c r="O20" s="35"/>
      <c r="P20" s="38">
        <f t="shared" ref="P20:P83" si="4">M20-O20</f>
        <v>0</v>
      </c>
    </row>
    <row r="21" spans="1:16" s="2" customFormat="1" ht="24.95" customHeight="1" x14ac:dyDescent="0.2">
      <c r="A21" s="126"/>
      <c r="B21" s="127"/>
      <c r="C21" s="128"/>
      <c r="D21" s="67"/>
      <c r="E21" s="103"/>
      <c r="F21" s="30"/>
      <c r="G21" s="31"/>
      <c r="H21" s="24">
        <f t="shared" si="1"/>
        <v>0</v>
      </c>
      <c r="I21" s="31"/>
      <c r="J21" s="31"/>
      <c r="K21" s="31"/>
      <c r="L21" s="31"/>
      <c r="M21" s="26">
        <f t="shared" si="2"/>
        <v>0</v>
      </c>
      <c r="N21" s="25" t="str">
        <f t="shared" si="3"/>
        <v/>
      </c>
      <c r="O21" s="35"/>
      <c r="P21" s="38">
        <f t="shared" si="4"/>
        <v>0</v>
      </c>
    </row>
    <row r="22" spans="1:16" s="2" customFormat="1" ht="24.95" customHeight="1" x14ac:dyDescent="0.2">
      <c r="A22" s="126"/>
      <c r="B22" s="127"/>
      <c r="C22" s="128"/>
      <c r="D22" s="67"/>
      <c r="E22" s="103"/>
      <c r="F22" s="30"/>
      <c r="G22" s="31"/>
      <c r="H22" s="24">
        <f t="shared" si="1"/>
        <v>0</v>
      </c>
      <c r="I22" s="31"/>
      <c r="J22" s="31"/>
      <c r="K22" s="31"/>
      <c r="L22" s="31"/>
      <c r="M22" s="26">
        <f t="shared" si="2"/>
        <v>0</v>
      </c>
      <c r="N22" s="25" t="str">
        <f t="shared" si="3"/>
        <v/>
      </c>
      <c r="O22" s="35"/>
      <c r="P22" s="38">
        <f t="shared" si="4"/>
        <v>0</v>
      </c>
    </row>
    <row r="23" spans="1:16" s="2" customFormat="1" ht="24.95" customHeight="1" x14ac:dyDescent="0.2">
      <c r="A23" s="126"/>
      <c r="B23" s="127"/>
      <c r="C23" s="128"/>
      <c r="D23" s="67"/>
      <c r="E23" s="103"/>
      <c r="F23" s="30"/>
      <c r="G23" s="31"/>
      <c r="H23" s="24">
        <f t="shared" si="1"/>
        <v>0</v>
      </c>
      <c r="I23" s="31"/>
      <c r="J23" s="31"/>
      <c r="K23" s="31"/>
      <c r="L23" s="31"/>
      <c r="M23" s="26">
        <f t="shared" si="2"/>
        <v>0</v>
      </c>
      <c r="N23" s="25" t="str">
        <f t="shared" si="3"/>
        <v/>
      </c>
      <c r="O23" s="35"/>
      <c r="P23" s="38">
        <f t="shared" si="4"/>
        <v>0</v>
      </c>
    </row>
    <row r="24" spans="1:16" s="2" customFormat="1" ht="24.95" customHeight="1" x14ac:dyDescent="0.2">
      <c r="A24" s="126"/>
      <c r="B24" s="127"/>
      <c r="C24" s="128"/>
      <c r="D24" s="67"/>
      <c r="E24" s="103"/>
      <c r="F24" s="30"/>
      <c r="G24" s="31"/>
      <c r="H24" s="24">
        <f t="shared" si="1"/>
        <v>0</v>
      </c>
      <c r="I24" s="31"/>
      <c r="J24" s="31"/>
      <c r="K24" s="31"/>
      <c r="L24" s="31"/>
      <c r="M24" s="26">
        <f t="shared" si="2"/>
        <v>0</v>
      </c>
      <c r="N24" s="25" t="str">
        <f t="shared" si="3"/>
        <v/>
      </c>
      <c r="O24" s="35"/>
      <c r="P24" s="38">
        <f t="shared" si="4"/>
        <v>0</v>
      </c>
    </row>
    <row r="25" spans="1:16" s="2" customFormat="1" ht="24.95" customHeight="1" x14ac:dyDescent="0.2">
      <c r="A25" s="126"/>
      <c r="B25" s="127"/>
      <c r="C25" s="128"/>
      <c r="D25" s="67"/>
      <c r="E25" s="103"/>
      <c r="F25" s="30"/>
      <c r="G25" s="31"/>
      <c r="H25" s="24">
        <f t="shared" si="1"/>
        <v>0</v>
      </c>
      <c r="I25" s="31"/>
      <c r="J25" s="31"/>
      <c r="K25" s="31"/>
      <c r="L25" s="31"/>
      <c r="M25" s="26">
        <f t="shared" si="2"/>
        <v>0</v>
      </c>
      <c r="N25" s="25" t="str">
        <f t="shared" si="3"/>
        <v/>
      </c>
      <c r="O25" s="35"/>
      <c r="P25" s="38">
        <f t="shared" si="4"/>
        <v>0</v>
      </c>
    </row>
    <row r="26" spans="1:16" s="2" customFormat="1" ht="24.95" customHeight="1" x14ac:dyDescent="0.2">
      <c r="A26" s="126"/>
      <c r="B26" s="127"/>
      <c r="C26" s="128"/>
      <c r="D26" s="67"/>
      <c r="E26" s="103"/>
      <c r="F26" s="30"/>
      <c r="G26" s="31"/>
      <c r="H26" s="24">
        <f t="shared" si="1"/>
        <v>0</v>
      </c>
      <c r="I26" s="31"/>
      <c r="J26" s="31"/>
      <c r="K26" s="31"/>
      <c r="L26" s="31"/>
      <c r="M26" s="26">
        <f t="shared" si="2"/>
        <v>0</v>
      </c>
      <c r="N26" s="25" t="str">
        <f t="shared" si="3"/>
        <v/>
      </c>
      <c r="O26" s="35"/>
      <c r="P26" s="38">
        <f t="shared" si="4"/>
        <v>0</v>
      </c>
    </row>
    <row r="27" spans="1:16" s="2" customFormat="1" ht="24.95" customHeight="1" x14ac:dyDescent="0.2">
      <c r="A27" s="126"/>
      <c r="B27" s="127"/>
      <c r="C27" s="128"/>
      <c r="D27" s="67"/>
      <c r="E27" s="103"/>
      <c r="F27" s="30"/>
      <c r="G27" s="31"/>
      <c r="H27" s="24">
        <f t="shared" si="1"/>
        <v>0</v>
      </c>
      <c r="I27" s="31"/>
      <c r="J27" s="31"/>
      <c r="K27" s="31"/>
      <c r="L27" s="31"/>
      <c r="M27" s="26">
        <f t="shared" si="2"/>
        <v>0</v>
      </c>
      <c r="N27" s="25" t="str">
        <f t="shared" si="3"/>
        <v/>
      </c>
      <c r="O27" s="35"/>
      <c r="P27" s="38">
        <f t="shared" si="4"/>
        <v>0</v>
      </c>
    </row>
    <row r="28" spans="1:16" s="2" customFormat="1" ht="24.95" customHeight="1" x14ac:dyDescent="0.2">
      <c r="A28" s="126"/>
      <c r="B28" s="127"/>
      <c r="C28" s="128"/>
      <c r="D28" s="67"/>
      <c r="E28" s="103"/>
      <c r="F28" s="30"/>
      <c r="G28" s="31"/>
      <c r="H28" s="24">
        <f t="shared" si="1"/>
        <v>0</v>
      </c>
      <c r="I28" s="31"/>
      <c r="J28" s="31"/>
      <c r="K28" s="31"/>
      <c r="L28" s="31"/>
      <c r="M28" s="26">
        <f t="shared" si="2"/>
        <v>0</v>
      </c>
      <c r="N28" s="25" t="str">
        <f t="shared" si="3"/>
        <v/>
      </c>
      <c r="O28" s="35"/>
      <c r="P28" s="38">
        <f t="shared" si="4"/>
        <v>0</v>
      </c>
    </row>
    <row r="29" spans="1:16" s="2" customFormat="1" ht="24.95" customHeight="1" x14ac:dyDescent="0.2">
      <c r="A29" s="126"/>
      <c r="B29" s="127"/>
      <c r="C29" s="128"/>
      <c r="D29" s="67"/>
      <c r="E29" s="103"/>
      <c r="F29" s="30"/>
      <c r="G29" s="31"/>
      <c r="H29" s="24">
        <f t="shared" si="1"/>
        <v>0</v>
      </c>
      <c r="I29" s="31"/>
      <c r="J29" s="31"/>
      <c r="K29" s="31"/>
      <c r="L29" s="31"/>
      <c r="M29" s="26">
        <f t="shared" si="2"/>
        <v>0</v>
      </c>
      <c r="N29" s="25" t="str">
        <f t="shared" si="3"/>
        <v/>
      </c>
      <c r="O29" s="35"/>
      <c r="P29" s="38">
        <f t="shared" si="4"/>
        <v>0</v>
      </c>
    </row>
    <row r="30" spans="1:16" s="2" customFormat="1" ht="24.95" customHeight="1" x14ac:dyDescent="0.2">
      <c r="A30" s="126"/>
      <c r="B30" s="127"/>
      <c r="C30" s="128"/>
      <c r="D30" s="67"/>
      <c r="E30" s="103"/>
      <c r="F30" s="30"/>
      <c r="G30" s="31"/>
      <c r="H30" s="24">
        <f t="shared" si="1"/>
        <v>0</v>
      </c>
      <c r="I30" s="31"/>
      <c r="J30" s="31"/>
      <c r="K30" s="31"/>
      <c r="L30" s="31"/>
      <c r="M30" s="26">
        <f t="shared" si="2"/>
        <v>0</v>
      </c>
      <c r="N30" s="25" t="str">
        <f t="shared" si="3"/>
        <v/>
      </c>
      <c r="O30" s="35"/>
      <c r="P30" s="38">
        <f t="shared" si="4"/>
        <v>0</v>
      </c>
    </row>
    <row r="31" spans="1:16" s="2" customFormat="1" ht="24.95" customHeight="1" x14ac:dyDescent="0.2">
      <c r="A31" s="126"/>
      <c r="B31" s="127"/>
      <c r="C31" s="128"/>
      <c r="D31" s="67"/>
      <c r="E31" s="103"/>
      <c r="F31" s="30"/>
      <c r="G31" s="31"/>
      <c r="H31" s="24">
        <f t="shared" si="1"/>
        <v>0</v>
      </c>
      <c r="I31" s="31"/>
      <c r="J31" s="31"/>
      <c r="K31" s="31"/>
      <c r="L31" s="31"/>
      <c r="M31" s="26">
        <f t="shared" si="2"/>
        <v>0</v>
      </c>
      <c r="N31" s="25" t="str">
        <f t="shared" si="3"/>
        <v/>
      </c>
      <c r="O31" s="35"/>
      <c r="P31" s="38">
        <f t="shared" si="4"/>
        <v>0</v>
      </c>
    </row>
    <row r="32" spans="1:16" ht="24.95" customHeight="1" x14ac:dyDescent="0.2">
      <c r="A32" s="126"/>
      <c r="B32" s="127"/>
      <c r="C32" s="128"/>
      <c r="D32" s="67"/>
      <c r="E32" s="103"/>
      <c r="F32" s="30"/>
      <c r="G32" s="31"/>
      <c r="H32" s="24">
        <f t="shared" si="1"/>
        <v>0</v>
      </c>
      <c r="I32" s="31"/>
      <c r="J32" s="31"/>
      <c r="K32" s="31"/>
      <c r="L32" s="31"/>
      <c r="M32" s="26">
        <f t="shared" si="2"/>
        <v>0</v>
      </c>
      <c r="N32" s="25" t="str">
        <f t="shared" si="3"/>
        <v/>
      </c>
      <c r="O32" s="35"/>
      <c r="P32" s="38">
        <f t="shared" si="4"/>
        <v>0</v>
      </c>
    </row>
    <row r="33" spans="1:16" ht="24.95" customHeight="1" x14ac:dyDescent="0.2">
      <c r="A33" s="126"/>
      <c r="B33" s="127"/>
      <c r="C33" s="128"/>
      <c r="D33" s="67"/>
      <c r="E33" s="103"/>
      <c r="F33" s="30"/>
      <c r="G33" s="31"/>
      <c r="H33" s="24">
        <f t="shared" si="1"/>
        <v>0</v>
      </c>
      <c r="I33" s="31"/>
      <c r="J33" s="31"/>
      <c r="K33" s="31"/>
      <c r="L33" s="31"/>
      <c r="M33" s="26">
        <f t="shared" si="2"/>
        <v>0</v>
      </c>
      <c r="N33" s="25" t="str">
        <f t="shared" si="3"/>
        <v/>
      </c>
      <c r="O33" s="35"/>
      <c r="P33" s="38">
        <f t="shared" si="4"/>
        <v>0</v>
      </c>
    </row>
    <row r="34" spans="1:16" ht="24.95" customHeight="1" x14ac:dyDescent="0.2">
      <c r="A34" s="126"/>
      <c r="B34" s="127"/>
      <c r="C34" s="128"/>
      <c r="D34" s="67"/>
      <c r="E34" s="103"/>
      <c r="F34" s="30"/>
      <c r="G34" s="31"/>
      <c r="H34" s="24">
        <f t="shared" si="1"/>
        <v>0</v>
      </c>
      <c r="I34" s="31"/>
      <c r="J34" s="31"/>
      <c r="K34" s="31"/>
      <c r="L34" s="31"/>
      <c r="M34" s="26">
        <f t="shared" si="2"/>
        <v>0</v>
      </c>
      <c r="N34" s="25" t="str">
        <f t="shared" si="3"/>
        <v/>
      </c>
      <c r="O34" s="35"/>
      <c r="P34" s="38">
        <f t="shared" si="4"/>
        <v>0</v>
      </c>
    </row>
    <row r="35" spans="1:16" ht="24.95" customHeight="1" x14ac:dyDescent="0.2">
      <c r="A35" s="126"/>
      <c r="B35" s="127"/>
      <c r="C35" s="128"/>
      <c r="D35" s="67"/>
      <c r="E35" s="103"/>
      <c r="F35" s="30"/>
      <c r="G35" s="31"/>
      <c r="H35" s="24">
        <f t="shared" si="1"/>
        <v>0</v>
      </c>
      <c r="I35" s="31"/>
      <c r="J35" s="31"/>
      <c r="K35" s="31"/>
      <c r="L35" s="31"/>
      <c r="M35" s="26">
        <f t="shared" si="2"/>
        <v>0</v>
      </c>
      <c r="N35" s="25" t="str">
        <f t="shared" si="3"/>
        <v/>
      </c>
      <c r="O35" s="35"/>
      <c r="P35" s="38">
        <f t="shared" si="4"/>
        <v>0</v>
      </c>
    </row>
    <row r="36" spans="1:16" ht="24.95" customHeight="1" x14ac:dyDescent="0.2">
      <c r="A36" s="126"/>
      <c r="B36" s="127"/>
      <c r="C36" s="128"/>
      <c r="D36" s="67"/>
      <c r="E36" s="103"/>
      <c r="F36" s="30"/>
      <c r="G36" s="31"/>
      <c r="H36" s="24">
        <f t="shared" si="1"/>
        <v>0</v>
      </c>
      <c r="I36" s="31"/>
      <c r="J36" s="31"/>
      <c r="K36" s="31"/>
      <c r="L36" s="31"/>
      <c r="M36" s="26">
        <f t="shared" si="2"/>
        <v>0</v>
      </c>
      <c r="N36" s="25" t="str">
        <f t="shared" si="3"/>
        <v/>
      </c>
      <c r="O36" s="35"/>
      <c r="P36" s="38">
        <f t="shared" si="4"/>
        <v>0</v>
      </c>
    </row>
    <row r="37" spans="1:16" ht="24.95" customHeight="1" x14ac:dyDescent="0.2">
      <c r="A37" s="126"/>
      <c r="B37" s="127"/>
      <c r="C37" s="128"/>
      <c r="D37" s="67"/>
      <c r="E37" s="103"/>
      <c r="F37" s="30"/>
      <c r="G37" s="31"/>
      <c r="H37" s="24">
        <f t="shared" si="1"/>
        <v>0</v>
      </c>
      <c r="I37" s="31"/>
      <c r="J37" s="31"/>
      <c r="K37" s="31"/>
      <c r="L37" s="31"/>
      <c r="M37" s="26">
        <f t="shared" si="2"/>
        <v>0</v>
      </c>
      <c r="N37" s="25" t="str">
        <f t="shared" si="3"/>
        <v/>
      </c>
      <c r="O37" s="35"/>
      <c r="P37" s="38">
        <f t="shared" si="4"/>
        <v>0</v>
      </c>
    </row>
    <row r="38" spans="1:16" ht="24.95" customHeight="1" x14ac:dyDescent="0.2">
      <c r="A38" s="126"/>
      <c r="B38" s="127"/>
      <c r="C38" s="128"/>
      <c r="D38" s="67"/>
      <c r="E38" s="103"/>
      <c r="F38" s="30"/>
      <c r="G38" s="31"/>
      <c r="H38" s="24">
        <f t="shared" si="1"/>
        <v>0</v>
      </c>
      <c r="I38" s="31"/>
      <c r="J38" s="31"/>
      <c r="K38" s="31"/>
      <c r="L38" s="31"/>
      <c r="M38" s="26">
        <f t="shared" si="2"/>
        <v>0</v>
      </c>
      <c r="N38" s="25" t="str">
        <f t="shared" si="3"/>
        <v/>
      </c>
      <c r="O38" s="35"/>
      <c r="P38" s="38">
        <f t="shared" si="4"/>
        <v>0</v>
      </c>
    </row>
    <row r="39" spans="1:16" ht="24.95" customHeight="1" x14ac:dyDescent="0.2">
      <c r="A39" s="126"/>
      <c r="B39" s="127"/>
      <c r="C39" s="128"/>
      <c r="D39" s="67"/>
      <c r="E39" s="103"/>
      <c r="F39" s="30"/>
      <c r="G39" s="31"/>
      <c r="H39" s="24">
        <f t="shared" si="1"/>
        <v>0</v>
      </c>
      <c r="I39" s="31"/>
      <c r="J39" s="31"/>
      <c r="K39" s="31"/>
      <c r="L39" s="31"/>
      <c r="M39" s="26">
        <f t="shared" si="2"/>
        <v>0</v>
      </c>
      <c r="N39" s="25" t="str">
        <f t="shared" si="3"/>
        <v/>
      </c>
      <c r="O39" s="35"/>
      <c r="P39" s="38">
        <f t="shared" si="4"/>
        <v>0</v>
      </c>
    </row>
    <row r="40" spans="1:16" ht="24.95" customHeight="1" x14ac:dyDescent="0.2">
      <c r="A40" s="126"/>
      <c r="B40" s="127"/>
      <c r="C40" s="128"/>
      <c r="D40" s="67"/>
      <c r="E40" s="103"/>
      <c r="F40" s="30"/>
      <c r="G40" s="31"/>
      <c r="H40" s="24">
        <f t="shared" si="1"/>
        <v>0</v>
      </c>
      <c r="I40" s="31"/>
      <c r="J40" s="31"/>
      <c r="K40" s="31"/>
      <c r="L40" s="31"/>
      <c r="M40" s="26">
        <f t="shared" si="2"/>
        <v>0</v>
      </c>
      <c r="N40" s="25" t="str">
        <f t="shared" si="3"/>
        <v/>
      </c>
      <c r="O40" s="35"/>
      <c r="P40" s="38">
        <f t="shared" si="4"/>
        <v>0</v>
      </c>
    </row>
    <row r="41" spans="1:16" ht="24.95" customHeight="1" x14ac:dyDescent="0.2">
      <c r="A41" s="126"/>
      <c r="B41" s="127"/>
      <c r="C41" s="128"/>
      <c r="D41" s="67"/>
      <c r="E41" s="103"/>
      <c r="F41" s="30"/>
      <c r="G41" s="31"/>
      <c r="H41" s="24">
        <f t="shared" si="1"/>
        <v>0</v>
      </c>
      <c r="I41" s="31"/>
      <c r="J41" s="31"/>
      <c r="K41" s="31"/>
      <c r="L41" s="31"/>
      <c r="M41" s="26">
        <f t="shared" si="2"/>
        <v>0</v>
      </c>
      <c r="N41" s="25" t="str">
        <f t="shared" si="3"/>
        <v/>
      </c>
      <c r="O41" s="35"/>
      <c r="P41" s="38">
        <f t="shared" si="4"/>
        <v>0</v>
      </c>
    </row>
    <row r="42" spans="1:16" ht="24.95" customHeight="1" x14ac:dyDescent="0.2">
      <c r="A42" s="126"/>
      <c r="B42" s="127"/>
      <c r="C42" s="128"/>
      <c r="D42" s="67"/>
      <c r="E42" s="103"/>
      <c r="F42" s="30"/>
      <c r="G42" s="31"/>
      <c r="H42" s="24">
        <f t="shared" si="1"/>
        <v>0</v>
      </c>
      <c r="I42" s="31"/>
      <c r="J42" s="31"/>
      <c r="K42" s="31"/>
      <c r="L42" s="31"/>
      <c r="M42" s="26">
        <f t="shared" si="2"/>
        <v>0</v>
      </c>
      <c r="N42" s="25" t="str">
        <f t="shared" si="3"/>
        <v/>
      </c>
      <c r="O42" s="35"/>
      <c r="P42" s="38">
        <f t="shared" si="4"/>
        <v>0</v>
      </c>
    </row>
    <row r="43" spans="1:16" ht="24.95" customHeight="1" x14ac:dyDescent="0.2">
      <c r="A43" s="126"/>
      <c r="B43" s="127"/>
      <c r="C43" s="128"/>
      <c r="D43" s="67"/>
      <c r="E43" s="103"/>
      <c r="F43" s="30"/>
      <c r="G43" s="31"/>
      <c r="H43" s="24">
        <f t="shared" si="1"/>
        <v>0</v>
      </c>
      <c r="I43" s="31"/>
      <c r="J43" s="31"/>
      <c r="K43" s="31"/>
      <c r="L43" s="31"/>
      <c r="M43" s="26">
        <f t="shared" si="2"/>
        <v>0</v>
      </c>
      <c r="N43" s="25" t="str">
        <f t="shared" si="3"/>
        <v/>
      </c>
      <c r="O43" s="35"/>
      <c r="P43" s="38">
        <f t="shared" si="4"/>
        <v>0</v>
      </c>
    </row>
    <row r="44" spans="1:16" ht="24.95" customHeight="1" x14ac:dyDescent="0.2">
      <c r="A44" s="126"/>
      <c r="B44" s="127"/>
      <c r="C44" s="128"/>
      <c r="D44" s="67"/>
      <c r="E44" s="103"/>
      <c r="F44" s="30"/>
      <c r="G44" s="31"/>
      <c r="H44" s="24">
        <f t="shared" si="1"/>
        <v>0</v>
      </c>
      <c r="I44" s="31"/>
      <c r="J44" s="31"/>
      <c r="K44" s="31"/>
      <c r="L44" s="31"/>
      <c r="M44" s="26">
        <f t="shared" si="2"/>
        <v>0</v>
      </c>
      <c r="N44" s="25" t="str">
        <f t="shared" si="3"/>
        <v/>
      </c>
      <c r="O44" s="35"/>
      <c r="P44" s="38">
        <f t="shared" si="4"/>
        <v>0</v>
      </c>
    </row>
    <row r="45" spans="1:16" ht="24.95" customHeight="1" x14ac:dyDescent="0.2">
      <c r="A45" s="126"/>
      <c r="B45" s="127"/>
      <c r="C45" s="128"/>
      <c r="D45" s="67"/>
      <c r="E45" s="103"/>
      <c r="F45" s="30"/>
      <c r="G45" s="31"/>
      <c r="H45" s="24">
        <f t="shared" si="1"/>
        <v>0</v>
      </c>
      <c r="I45" s="31"/>
      <c r="J45" s="31"/>
      <c r="K45" s="31"/>
      <c r="L45" s="31"/>
      <c r="M45" s="26">
        <f t="shared" si="2"/>
        <v>0</v>
      </c>
      <c r="N45" s="25" t="str">
        <f t="shared" si="3"/>
        <v/>
      </c>
      <c r="O45" s="35"/>
      <c r="P45" s="38">
        <f t="shared" si="4"/>
        <v>0</v>
      </c>
    </row>
    <row r="46" spans="1:16" ht="24.95" customHeight="1" x14ac:dyDescent="0.2">
      <c r="A46" s="126"/>
      <c r="B46" s="127"/>
      <c r="C46" s="128"/>
      <c r="D46" s="67"/>
      <c r="E46" s="103"/>
      <c r="F46" s="30"/>
      <c r="G46" s="31"/>
      <c r="H46" s="24">
        <f t="shared" si="1"/>
        <v>0</v>
      </c>
      <c r="I46" s="31"/>
      <c r="J46" s="31"/>
      <c r="K46" s="31"/>
      <c r="L46" s="31"/>
      <c r="M46" s="26">
        <f t="shared" si="2"/>
        <v>0</v>
      </c>
      <c r="N46" s="25" t="str">
        <f t="shared" si="3"/>
        <v/>
      </c>
      <c r="O46" s="35"/>
      <c r="P46" s="38">
        <f t="shared" si="4"/>
        <v>0</v>
      </c>
    </row>
    <row r="47" spans="1:16" ht="24.95" customHeight="1" x14ac:dyDescent="0.2">
      <c r="A47" s="126"/>
      <c r="B47" s="127"/>
      <c r="C47" s="128"/>
      <c r="D47" s="67"/>
      <c r="E47" s="103"/>
      <c r="F47" s="30"/>
      <c r="G47" s="31"/>
      <c r="H47" s="24">
        <f t="shared" si="1"/>
        <v>0</v>
      </c>
      <c r="I47" s="31"/>
      <c r="J47" s="31"/>
      <c r="K47" s="31"/>
      <c r="L47" s="31"/>
      <c r="M47" s="26">
        <f t="shared" si="2"/>
        <v>0</v>
      </c>
      <c r="N47" s="25" t="str">
        <f t="shared" si="3"/>
        <v/>
      </c>
      <c r="O47" s="35"/>
      <c r="P47" s="38">
        <f t="shared" si="4"/>
        <v>0</v>
      </c>
    </row>
    <row r="48" spans="1:16" ht="24.95" customHeight="1" x14ac:dyDescent="0.2">
      <c r="A48" s="126"/>
      <c r="B48" s="127"/>
      <c r="C48" s="128"/>
      <c r="D48" s="67"/>
      <c r="E48" s="103"/>
      <c r="F48" s="30"/>
      <c r="G48" s="31"/>
      <c r="H48" s="24">
        <f t="shared" si="1"/>
        <v>0</v>
      </c>
      <c r="I48" s="31"/>
      <c r="J48" s="31"/>
      <c r="K48" s="31"/>
      <c r="L48" s="31"/>
      <c r="M48" s="26">
        <f t="shared" si="2"/>
        <v>0</v>
      </c>
      <c r="N48" s="25" t="str">
        <f t="shared" si="3"/>
        <v/>
      </c>
      <c r="O48" s="35"/>
      <c r="P48" s="38">
        <f t="shared" si="4"/>
        <v>0</v>
      </c>
    </row>
    <row r="49" spans="1:16" ht="24.95" customHeight="1" x14ac:dyDescent="0.2">
      <c r="A49" s="126"/>
      <c r="B49" s="127"/>
      <c r="C49" s="128"/>
      <c r="D49" s="67"/>
      <c r="E49" s="103"/>
      <c r="F49" s="30"/>
      <c r="G49" s="31"/>
      <c r="H49" s="24">
        <f t="shared" si="1"/>
        <v>0</v>
      </c>
      <c r="I49" s="31"/>
      <c r="J49" s="31"/>
      <c r="K49" s="31"/>
      <c r="L49" s="31"/>
      <c r="M49" s="26">
        <f t="shared" si="2"/>
        <v>0</v>
      </c>
      <c r="N49" s="25" t="str">
        <f t="shared" si="3"/>
        <v/>
      </c>
      <c r="O49" s="35"/>
      <c r="P49" s="38">
        <f t="shared" si="4"/>
        <v>0</v>
      </c>
    </row>
    <row r="50" spans="1:16" ht="24.95" customHeight="1" x14ac:dyDescent="0.2">
      <c r="A50" s="126"/>
      <c r="B50" s="127"/>
      <c r="C50" s="128"/>
      <c r="D50" s="67"/>
      <c r="E50" s="103"/>
      <c r="F50" s="30"/>
      <c r="G50" s="31"/>
      <c r="H50" s="24">
        <f t="shared" si="1"/>
        <v>0</v>
      </c>
      <c r="I50" s="31"/>
      <c r="J50" s="31"/>
      <c r="K50" s="31"/>
      <c r="L50" s="31"/>
      <c r="M50" s="26">
        <f t="shared" si="2"/>
        <v>0</v>
      </c>
      <c r="N50" s="25" t="str">
        <f t="shared" si="3"/>
        <v/>
      </c>
      <c r="O50" s="35"/>
      <c r="P50" s="38">
        <f t="shared" si="4"/>
        <v>0</v>
      </c>
    </row>
    <row r="51" spans="1:16" ht="24.95" customHeight="1" x14ac:dyDescent="0.2">
      <c r="A51" s="126"/>
      <c r="B51" s="127"/>
      <c r="C51" s="128"/>
      <c r="D51" s="67"/>
      <c r="E51" s="103"/>
      <c r="F51" s="30"/>
      <c r="G51" s="31"/>
      <c r="H51" s="24">
        <f t="shared" si="1"/>
        <v>0</v>
      </c>
      <c r="I51" s="31"/>
      <c r="J51" s="31"/>
      <c r="K51" s="31"/>
      <c r="L51" s="31"/>
      <c r="M51" s="26">
        <f t="shared" si="2"/>
        <v>0</v>
      </c>
      <c r="N51" s="25" t="str">
        <f t="shared" si="3"/>
        <v/>
      </c>
      <c r="O51" s="35"/>
      <c r="P51" s="38">
        <f t="shared" si="4"/>
        <v>0</v>
      </c>
    </row>
    <row r="52" spans="1:16" ht="24.95" customHeight="1" x14ac:dyDescent="0.2">
      <c r="A52" s="126"/>
      <c r="B52" s="127"/>
      <c r="C52" s="128"/>
      <c r="D52" s="67"/>
      <c r="E52" s="103"/>
      <c r="F52" s="30"/>
      <c r="G52" s="31"/>
      <c r="H52" s="24">
        <f t="shared" si="1"/>
        <v>0</v>
      </c>
      <c r="I52" s="31"/>
      <c r="J52" s="31"/>
      <c r="K52" s="31"/>
      <c r="L52" s="31"/>
      <c r="M52" s="26">
        <f t="shared" si="2"/>
        <v>0</v>
      </c>
      <c r="N52" s="25" t="str">
        <f t="shared" si="3"/>
        <v/>
      </c>
      <c r="O52" s="35"/>
      <c r="P52" s="38">
        <f t="shared" si="4"/>
        <v>0</v>
      </c>
    </row>
    <row r="53" spans="1:16" ht="24.95" customHeight="1" x14ac:dyDescent="0.2">
      <c r="A53" s="126"/>
      <c r="B53" s="127"/>
      <c r="C53" s="128"/>
      <c r="D53" s="67"/>
      <c r="E53" s="103"/>
      <c r="F53" s="30"/>
      <c r="G53" s="31"/>
      <c r="H53" s="24">
        <f t="shared" si="1"/>
        <v>0</v>
      </c>
      <c r="I53" s="31"/>
      <c r="J53" s="31"/>
      <c r="K53" s="31"/>
      <c r="L53" s="31"/>
      <c r="M53" s="26">
        <f t="shared" si="2"/>
        <v>0</v>
      </c>
      <c r="N53" s="25" t="str">
        <f t="shared" si="3"/>
        <v/>
      </c>
      <c r="O53" s="35"/>
      <c r="P53" s="38">
        <f t="shared" si="4"/>
        <v>0</v>
      </c>
    </row>
    <row r="54" spans="1:16" ht="24.95" customHeight="1" x14ac:dyDescent="0.2">
      <c r="A54" s="126"/>
      <c r="B54" s="127"/>
      <c r="C54" s="128"/>
      <c r="D54" s="67"/>
      <c r="E54" s="103"/>
      <c r="F54" s="30"/>
      <c r="G54" s="31"/>
      <c r="H54" s="24">
        <f t="shared" si="1"/>
        <v>0</v>
      </c>
      <c r="I54" s="31"/>
      <c r="J54" s="31"/>
      <c r="K54" s="31"/>
      <c r="L54" s="31"/>
      <c r="M54" s="26">
        <f t="shared" si="2"/>
        <v>0</v>
      </c>
      <c r="N54" s="25" t="str">
        <f t="shared" si="3"/>
        <v/>
      </c>
      <c r="O54" s="35"/>
      <c r="P54" s="38">
        <f t="shared" si="4"/>
        <v>0</v>
      </c>
    </row>
    <row r="55" spans="1:16" ht="24.95" customHeight="1" x14ac:dyDescent="0.2">
      <c r="A55" s="126"/>
      <c r="B55" s="127"/>
      <c r="C55" s="128"/>
      <c r="D55" s="67"/>
      <c r="E55" s="103"/>
      <c r="F55" s="30"/>
      <c r="G55" s="31"/>
      <c r="H55" s="24">
        <f t="shared" si="1"/>
        <v>0</v>
      </c>
      <c r="I55" s="31"/>
      <c r="J55" s="31"/>
      <c r="K55" s="31"/>
      <c r="L55" s="31"/>
      <c r="M55" s="26">
        <f t="shared" si="2"/>
        <v>0</v>
      </c>
      <c r="N55" s="25" t="str">
        <f t="shared" si="3"/>
        <v/>
      </c>
      <c r="O55" s="35"/>
      <c r="P55" s="38">
        <f t="shared" si="4"/>
        <v>0</v>
      </c>
    </row>
    <row r="56" spans="1:16" ht="24.95" customHeight="1" x14ac:dyDescent="0.2">
      <c r="A56" s="126"/>
      <c r="B56" s="127"/>
      <c r="C56" s="128"/>
      <c r="D56" s="67"/>
      <c r="E56" s="103"/>
      <c r="F56" s="30"/>
      <c r="G56" s="31"/>
      <c r="H56" s="24">
        <f t="shared" si="1"/>
        <v>0</v>
      </c>
      <c r="I56" s="31"/>
      <c r="J56" s="31"/>
      <c r="K56" s="31"/>
      <c r="L56" s="31"/>
      <c r="M56" s="26">
        <f t="shared" si="2"/>
        <v>0</v>
      </c>
      <c r="N56" s="25" t="str">
        <f t="shared" si="3"/>
        <v/>
      </c>
      <c r="O56" s="35"/>
      <c r="P56" s="38">
        <f t="shared" si="4"/>
        <v>0</v>
      </c>
    </row>
    <row r="57" spans="1:16" ht="24.95" customHeight="1" x14ac:dyDescent="0.2">
      <c r="A57" s="126"/>
      <c r="B57" s="127"/>
      <c r="C57" s="128"/>
      <c r="D57" s="67"/>
      <c r="E57" s="103"/>
      <c r="F57" s="30"/>
      <c r="G57" s="31"/>
      <c r="H57" s="24">
        <f t="shared" si="1"/>
        <v>0</v>
      </c>
      <c r="I57" s="31"/>
      <c r="J57" s="31"/>
      <c r="K57" s="31"/>
      <c r="L57" s="31"/>
      <c r="M57" s="26">
        <f t="shared" si="2"/>
        <v>0</v>
      </c>
      <c r="N57" s="25" t="str">
        <f t="shared" si="3"/>
        <v/>
      </c>
      <c r="O57" s="35"/>
      <c r="P57" s="38">
        <f t="shared" si="4"/>
        <v>0</v>
      </c>
    </row>
    <row r="58" spans="1:16" ht="24.95" customHeight="1" x14ac:dyDescent="0.2">
      <c r="A58" s="126"/>
      <c r="B58" s="127"/>
      <c r="C58" s="128"/>
      <c r="D58" s="67"/>
      <c r="E58" s="103"/>
      <c r="F58" s="30"/>
      <c r="G58" s="31"/>
      <c r="H58" s="24">
        <f t="shared" si="1"/>
        <v>0</v>
      </c>
      <c r="I58" s="31"/>
      <c r="J58" s="31"/>
      <c r="K58" s="31"/>
      <c r="L58" s="31"/>
      <c r="M58" s="26">
        <f t="shared" si="2"/>
        <v>0</v>
      </c>
      <c r="N58" s="25" t="str">
        <f t="shared" si="3"/>
        <v/>
      </c>
      <c r="O58" s="35"/>
      <c r="P58" s="38">
        <f t="shared" si="4"/>
        <v>0</v>
      </c>
    </row>
    <row r="59" spans="1:16" ht="24.95" customHeight="1" x14ac:dyDescent="0.2">
      <c r="A59" s="126"/>
      <c r="B59" s="127"/>
      <c r="C59" s="128"/>
      <c r="D59" s="67"/>
      <c r="E59" s="103"/>
      <c r="F59" s="30"/>
      <c r="G59" s="31"/>
      <c r="H59" s="24">
        <f t="shared" si="1"/>
        <v>0</v>
      </c>
      <c r="I59" s="31"/>
      <c r="J59" s="31"/>
      <c r="K59" s="31"/>
      <c r="L59" s="31"/>
      <c r="M59" s="26">
        <f t="shared" si="2"/>
        <v>0</v>
      </c>
      <c r="N59" s="25" t="str">
        <f t="shared" si="3"/>
        <v/>
      </c>
      <c r="O59" s="35"/>
      <c r="P59" s="38">
        <f t="shared" si="4"/>
        <v>0</v>
      </c>
    </row>
    <row r="60" spans="1:16" ht="24.95" customHeight="1" x14ac:dyDescent="0.2">
      <c r="A60" s="126"/>
      <c r="B60" s="127"/>
      <c r="C60" s="128"/>
      <c r="D60" s="67"/>
      <c r="E60" s="103"/>
      <c r="F60" s="30"/>
      <c r="G60" s="31"/>
      <c r="H60" s="24">
        <f t="shared" si="1"/>
        <v>0</v>
      </c>
      <c r="I60" s="31"/>
      <c r="J60" s="31"/>
      <c r="K60" s="31"/>
      <c r="L60" s="31"/>
      <c r="M60" s="26">
        <f t="shared" si="2"/>
        <v>0</v>
      </c>
      <c r="N60" s="25" t="str">
        <f t="shared" si="3"/>
        <v/>
      </c>
      <c r="O60" s="35"/>
      <c r="P60" s="38">
        <f t="shared" si="4"/>
        <v>0</v>
      </c>
    </row>
    <row r="61" spans="1:16" ht="24.95" customHeight="1" x14ac:dyDescent="0.2">
      <c r="A61" s="126"/>
      <c r="B61" s="127"/>
      <c r="C61" s="128"/>
      <c r="D61" s="67"/>
      <c r="E61" s="103"/>
      <c r="F61" s="30"/>
      <c r="G61" s="31"/>
      <c r="H61" s="24">
        <f t="shared" si="1"/>
        <v>0</v>
      </c>
      <c r="I61" s="31"/>
      <c r="J61" s="31"/>
      <c r="K61" s="31"/>
      <c r="L61" s="31"/>
      <c r="M61" s="26">
        <f t="shared" si="2"/>
        <v>0</v>
      </c>
      <c r="N61" s="25" t="str">
        <f t="shared" si="3"/>
        <v/>
      </c>
      <c r="O61" s="35"/>
      <c r="P61" s="38">
        <f t="shared" si="4"/>
        <v>0</v>
      </c>
    </row>
    <row r="62" spans="1:16" ht="24.95" customHeight="1" x14ac:dyDescent="0.2">
      <c r="A62" s="126"/>
      <c r="B62" s="127"/>
      <c r="C62" s="128"/>
      <c r="D62" s="67"/>
      <c r="E62" s="103"/>
      <c r="F62" s="30"/>
      <c r="G62" s="31"/>
      <c r="H62" s="24">
        <f t="shared" si="1"/>
        <v>0</v>
      </c>
      <c r="I62" s="31"/>
      <c r="J62" s="31"/>
      <c r="K62" s="31"/>
      <c r="L62" s="31"/>
      <c r="M62" s="26">
        <f t="shared" si="2"/>
        <v>0</v>
      </c>
      <c r="N62" s="25" t="str">
        <f t="shared" si="3"/>
        <v/>
      </c>
      <c r="O62" s="35"/>
      <c r="P62" s="38">
        <f t="shared" si="4"/>
        <v>0</v>
      </c>
    </row>
    <row r="63" spans="1:16" ht="24.95" customHeight="1" x14ac:dyDescent="0.2">
      <c r="A63" s="126"/>
      <c r="B63" s="127"/>
      <c r="C63" s="128"/>
      <c r="D63" s="67"/>
      <c r="E63" s="103"/>
      <c r="F63" s="30"/>
      <c r="G63" s="31"/>
      <c r="H63" s="24">
        <f t="shared" si="1"/>
        <v>0</v>
      </c>
      <c r="I63" s="31"/>
      <c r="J63" s="31"/>
      <c r="K63" s="31"/>
      <c r="L63" s="31"/>
      <c r="M63" s="26">
        <f t="shared" si="2"/>
        <v>0</v>
      </c>
      <c r="N63" s="25" t="str">
        <f t="shared" si="3"/>
        <v/>
      </c>
      <c r="O63" s="35"/>
      <c r="P63" s="38">
        <f t="shared" si="4"/>
        <v>0</v>
      </c>
    </row>
    <row r="64" spans="1:16" ht="24.95" customHeight="1" x14ac:dyDescent="0.2">
      <c r="A64" s="126"/>
      <c r="B64" s="127"/>
      <c r="C64" s="128"/>
      <c r="D64" s="67"/>
      <c r="E64" s="103"/>
      <c r="F64" s="30"/>
      <c r="G64" s="31"/>
      <c r="H64" s="24">
        <f t="shared" si="1"/>
        <v>0</v>
      </c>
      <c r="I64" s="31"/>
      <c r="J64" s="31"/>
      <c r="K64" s="31"/>
      <c r="L64" s="31"/>
      <c r="M64" s="26">
        <f t="shared" si="2"/>
        <v>0</v>
      </c>
      <c r="N64" s="25" t="str">
        <f t="shared" si="3"/>
        <v/>
      </c>
      <c r="O64" s="35"/>
      <c r="P64" s="38">
        <f t="shared" si="4"/>
        <v>0</v>
      </c>
    </row>
    <row r="65" spans="1:16" ht="24.95" customHeight="1" x14ac:dyDescent="0.2">
      <c r="A65" s="126"/>
      <c r="B65" s="127"/>
      <c r="C65" s="128"/>
      <c r="D65" s="67"/>
      <c r="E65" s="103"/>
      <c r="F65" s="30"/>
      <c r="G65" s="31"/>
      <c r="H65" s="24">
        <f t="shared" si="1"/>
        <v>0</v>
      </c>
      <c r="I65" s="31"/>
      <c r="J65" s="31"/>
      <c r="K65" s="31"/>
      <c r="L65" s="31"/>
      <c r="M65" s="26">
        <f t="shared" si="2"/>
        <v>0</v>
      </c>
      <c r="N65" s="25" t="str">
        <f t="shared" si="3"/>
        <v/>
      </c>
      <c r="O65" s="35"/>
      <c r="P65" s="38">
        <f t="shared" si="4"/>
        <v>0</v>
      </c>
    </row>
    <row r="66" spans="1:16" ht="24.95" customHeight="1" x14ac:dyDescent="0.2">
      <c r="A66" s="126"/>
      <c r="B66" s="127"/>
      <c r="C66" s="128"/>
      <c r="D66" s="67"/>
      <c r="E66" s="103"/>
      <c r="F66" s="30"/>
      <c r="G66" s="31"/>
      <c r="H66" s="24">
        <f t="shared" si="1"/>
        <v>0</v>
      </c>
      <c r="I66" s="31"/>
      <c r="J66" s="31"/>
      <c r="K66" s="31"/>
      <c r="L66" s="31"/>
      <c r="M66" s="26">
        <f t="shared" si="2"/>
        <v>0</v>
      </c>
      <c r="N66" s="25" t="str">
        <f t="shared" si="3"/>
        <v/>
      </c>
      <c r="O66" s="35"/>
      <c r="P66" s="38">
        <f t="shared" si="4"/>
        <v>0</v>
      </c>
    </row>
    <row r="67" spans="1:16" ht="24.95" customHeight="1" x14ac:dyDescent="0.2">
      <c r="A67" s="126"/>
      <c r="B67" s="127"/>
      <c r="C67" s="128"/>
      <c r="D67" s="67"/>
      <c r="E67" s="103"/>
      <c r="F67" s="30"/>
      <c r="G67" s="31"/>
      <c r="H67" s="24">
        <f t="shared" si="1"/>
        <v>0</v>
      </c>
      <c r="I67" s="31"/>
      <c r="J67" s="31"/>
      <c r="K67" s="31"/>
      <c r="L67" s="31"/>
      <c r="M67" s="26">
        <f t="shared" si="2"/>
        <v>0</v>
      </c>
      <c r="N67" s="25" t="str">
        <f t="shared" si="3"/>
        <v/>
      </c>
      <c r="O67" s="35"/>
      <c r="P67" s="38">
        <f t="shared" si="4"/>
        <v>0</v>
      </c>
    </row>
    <row r="68" spans="1:16" ht="24.95" customHeight="1" x14ac:dyDescent="0.2">
      <c r="A68" s="126"/>
      <c r="B68" s="127"/>
      <c r="C68" s="128"/>
      <c r="D68" s="67"/>
      <c r="E68" s="103"/>
      <c r="F68" s="30"/>
      <c r="G68" s="31"/>
      <c r="H68" s="24">
        <f t="shared" si="1"/>
        <v>0</v>
      </c>
      <c r="I68" s="31"/>
      <c r="J68" s="31"/>
      <c r="K68" s="31"/>
      <c r="L68" s="31"/>
      <c r="M68" s="26">
        <f t="shared" si="2"/>
        <v>0</v>
      </c>
      <c r="N68" s="25" t="str">
        <f t="shared" si="3"/>
        <v/>
      </c>
      <c r="O68" s="35"/>
      <c r="P68" s="38">
        <f t="shared" si="4"/>
        <v>0</v>
      </c>
    </row>
    <row r="69" spans="1:16" ht="24.95" customHeight="1" x14ac:dyDescent="0.2">
      <c r="A69" s="126"/>
      <c r="B69" s="127"/>
      <c r="C69" s="128"/>
      <c r="D69" s="67"/>
      <c r="E69" s="103"/>
      <c r="F69" s="30"/>
      <c r="G69" s="31"/>
      <c r="H69" s="24">
        <f t="shared" si="1"/>
        <v>0</v>
      </c>
      <c r="I69" s="31"/>
      <c r="J69" s="31"/>
      <c r="K69" s="31"/>
      <c r="L69" s="31"/>
      <c r="M69" s="26">
        <f t="shared" si="2"/>
        <v>0</v>
      </c>
      <c r="N69" s="25" t="str">
        <f t="shared" si="3"/>
        <v/>
      </c>
      <c r="O69" s="35"/>
      <c r="P69" s="38">
        <f t="shared" si="4"/>
        <v>0</v>
      </c>
    </row>
    <row r="70" spans="1:16" ht="24.95" customHeight="1" x14ac:dyDescent="0.2">
      <c r="A70" s="126"/>
      <c r="B70" s="127"/>
      <c r="C70" s="128"/>
      <c r="D70" s="67"/>
      <c r="E70" s="103"/>
      <c r="F70" s="30"/>
      <c r="G70" s="31"/>
      <c r="H70" s="24">
        <f t="shared" si="1"/>
        <v>0</v>
      </c>
      <c r="I70" s="31"/>
      <c r="J70" s="31"/>
      <c r="K70" s="31"/>
      <c r="L70" s="31"/>
      <c r="M70" s="26">
        <f t="shared" si="2"/>
        <v>0</v>
      </c>
      <c r="N70" s="25" t="str">
        <f t="shared" si="3"/>
        <v/>
      </c>
      <c r="O70" s="35"/>
      <c r="P70" s="38">
        <f t="shared" si="4"/>
        <v>0</v>
      </c>
    </row>
    <row r="71" spans="1:16" ht="24.95" customHeight="1" x14ac:dyDescent="0.2">
      <c r="A71" s="126"/>
      <c r="B71" s="127"/>
      <c r="C71" s="128"/>
      <c r="D71" s="67"/>
      <c r="E71" s="103"/>
      <c r="F71" s="30"/>
      <c r="G71" s="31"/>
      <c r="H71" s="24">
        <f t="shared" si="1"/>
        <v>0</v>
      </c>
      <c r="I71" s="31"/>
      <c r="J71" s="31"/>
      <c r="K71" s="31"/>
      <c r="L71" s="31"/>
      <c r="M71" s="26">
        <f t="shared" si="2"/>
        <v>0</v>
      </c>
      <c r="N71" s="25" t="str">
        <f t="shared" si="3"/>
        <v/>
      </c>
      <c r="O71" s="35"/>
      <c r="P71" s="38">
        <f t="shared" si="4"/>
        <v>0</v>
      </c>
    </row>
    <row r="72" spans="1:16" ht="24.95" customHeight="1" x14ac:dyDescent="0.2">
      <c r="A72" s="126"/>
      <c r="B72" s="127"/>
      <c r="C72" s="128"/>
      <c r="D72" s="67"/>
      <c r="E72" s="103"/>
      <c r="F72" s="30"/>
      <c r="G72" s="31"/>
      <c r="H72" s="24">
        <f t="shared" si="1"/>
        <v>0</v>
      </c>
      <c r="I72" s="31"/>
      <c r="J72" s="31"/>
      <c r="K72" s="31"/>
      <c r="L72" s="31"/>
      <c r="M72" s="26">
        <f t="shared" si="2"/>
        <v>0</v>
      </c>
      <c r="N72" s="25" t="str">
        <f t="shared" si="3"/>
        <v/>
      </c>
      <c r="O72" s="35"/>
      <c r="P72" s="38">
        <f t="shared" si="4"/>
        <v>0</v>
      </c>
    </row>
    <row r="73" spans="1:16" ht="24.95" customHeight="1" x14ac:dyDescent="0.2">
      <c r="A73" s="126"/>
      <c r="B73" s="127"/>
      <c r="C73" s="128"/>
      <c r="D73" s="67"/>
      <c r="E73" s="103"/>
      <c r="F73" s="30"/>
      <c r="G73" s="31"/>
      <c r="H73" s="24">
        <f t="shared" si="1"/>
        <v>0</v>
      </c>
      <c r="I73" s="31"/>
      <c r="J73" s="31"/>
      <c r="K73" s="31"/>
      <c r="L73" s="31"/>
      <c r="M73" s="26">
        <f t="shared" si="2"/>
        <v>0</v>
      </c>
      <c r="N73" s="25" t="str">
        <f t="shared" si="3"/>
        <v/>
      </c>
      <c r="O73" s="35"/>
      <c r="P73" s="38">
        <f t="shared" si="4"/>
        <v>0</v>
      </c>
    </row>
    <row r="74" spans="1:16" ht="24.95" customHeight="1" x14ac:dyDescent="0.2">
      <c r="A74" s="126"/>
      <c r="B74" s="127"/>
      <c r="C74" s="128"/>
      <c r="D74" s="67"/>
      <c r="E74" s="103"/>
      <c r="F74" s="30"/>
      <c r="G74" s="31"/>
      <c r="H74" s="24">
        <f t="shared" si="1"/>
        <v>0</v>
      </c>
      <c r="I74" s="31"/>
      <c r="J74" s="31"/>
      <c r="K74" s="31"/>
      <c r="L74" s="31"/>
      <c r="M74" s="26">
        <f t="shared" si="2"/>
        <v>0</v>
      </c>
      <c r="N74" s="25" t="str">
        <f t="shared" si="3"/>
        <v/>
      </c>
      <c r="O74" s="35"/>
      <c r="P74" s="38">
        <f t="shared" si="4"/>
        <v>0</v>
      </c>
    </row>
    <row r="75" spans="1:16" ht="24.95" customHeight="1" x14ac:dyDescent="0.2">
      <c r="A75" s="126"/>
      <c r="B75" s="127"/>
      <c r="C75" s="128"/>
      <c r="D75" s="67"/>
      <c r="E75" s="103"/>
      <c r="F75" s="30"/>
      <c r="G75" s="31"/>
      <c r="H75" s="24">
        <f t="shared" si="1"/>
        <v>0</v>
      </c>
      <c r="I75" s="31"/>
      <c r="J75" s="31"/>
      <c r="K75" s="31"/>
      <c r="L75" s="31"/>
      <c r="M75" s="26">
        <f t="shared" si="2"/>
        <v>0</v>
      </c>
      <c r="N75" s="25" t="str">
        <f t="shared" si="3"/>
        <v/>
      </c>
      <c r="O75" s="35"/>
      <c r="P75" s="38">
        <f t="shared" si="4"/>
        <v>0</v>
      </c>
    </row>
    <row r="76" spans="1:16" ht="24.95" customHeight="1" x14ac:dyDescent="0.2">
      <c r="A76" s="126"/>
      <c r="B76" s="127"/>
      <c r="C76" s="128"/>
      <c r="D76" s="67"/>
      <c r="E76" s="103"/>
      <c r="F76" s="30"/>
      <c r="G76" s="31"/>
      <c r="H76" s="24">
        <f t="shared" si="1"/>
        <v>0</v>
      </c>
      <c r="I76" s="31"/>
      <c r="J76" s="31"/>
      <c r="K76" s="31"/>
      <c r="L76" s="31"/>
      <c r="M76" s="26">
        <f t="shared" si="2"/>
        <v>0</v>
      </c>
      <c r="N76" s="25" t="str">
        <f t="shared" si="3"/>
        <v/>
      </c>
      <c r="O76" s="35"/>
      <c r="P76" s="38">
        <f t="shared" si="4"/>
        <v>0</v>
      </c>
    </row>
    <row r="77" spans="1:16" ht="24.95" customHeight="1" x14ac:dyDescent="0.2">
      <c r="A77" s="126"/>
      <c r="B77" s="127"/>
      <c r="C77" s="128"/>
      <c r="D77" s="67"/>
      <c r="E77" s="103"/>
      <c r="F77" s="30"/>
      <c r="G77" s="31"/>
      <c r="H77" s="24">
        <f t="shared" si="1"/>
        <v>0</v>
      </c>
      <c r="I77" s="31"/>
      <c r="J77" s="31"/>
      <c r="K77" s="31"/>
      <c r="L77" s="31"/>
      <c r="M77" s="26">
        <f t="shared" si="2"/>
        <v>0</v>
      </c>
      <c r="N77" s="25" t="str">
        <f t="shared" si="3"/>
        <v/>
      </c>
      <c r="O77" s="35"/>
      <c r="P77" s="38">
        <f t="shared" si="4"/>
        <v>0</v>
      </c>
    </row>
    <row r="78" spans="1:16" ht="24.95" customHeight="1" x14ac:dyDescent="0.2">
      <c r="A78" s="126"/>
      <c r="B78" s="127"/>
      <c r="C78" s="128"/>
      <c r="D78" s="67"/>
      <c r="E78" s="103"/>
      <c r="F78" s="30"/>
      <c r="G78" s="31"/>
      <c r="H78" s="24">
        <f t="shared" si="1"/>
        <v>0</v>
      </c>
      <c r="I78" s="31"/>
      <c r="J78" s="31"/>
      <c r="K78" s="31"/>
      <c r="L78" s="31"/>
      <c r="M78" s="26">
        <f t="shared" si="2"/>
        <v>0</v>
      </c>
      <c r="N78" s="25" t="str">
        <f t="shared" si="3"/>
        <v/>
      </c>
      <c r="O78" s="35"/>
      <c r="P78" s="38">
        <f t="shared" si="4"/>
        <v>0</v>
      </c>
    </row>
    <row r="79" spans="1:16" ht="24.95" customHeight="1" x14ac:dyDescent="0.2">
      <c r="A79" s="126"/>
      <c r="B79" s="127"/>
      <c r="C79" s="128"/>
      <c r="D79" s="67"/>
      <c r="E79" s="103"/>
      <c r="F79" s="30"/>
      <c r="G79" s="31"/>
      <c r="H79" s="24">
        <f t="shared" si="1"/>
        <v>0</v>
      </c>
      <c r="I79" s="31"/>
      <c r="J79" s="31"/>
      <c r="K79" s="31"/>
      <c r="L79" s="31"/>
      <c r="M79" s="26">
        <f t="shared" si="2"/>
        <v>0</v>
      </c>
      <c r="N79" s="25" t="str">
        <f t="shared" si="3"/>
        <v/>
      </c>
      <c r="O79" s="35"/>
      <c r="P79" s="38">
        <f t="shared" si="4"/>
        <v>0</v>
      </c>
    </row>
    <row r="80" spans="1:16" ht="24.95" customHeight="1" x14ac:dyDescent="0.2">
      <c r="A80" s="126"/>
      <c r="B80" s="127"/>
      <c r="C80" s="128"/>
      <c r="D80" s="67"/>
      <c r="E80" s="103"/>
      <c r="F80" s="30"/>
      <c r="G80" s="31"/>
      <c r="H80" s="24">
        <f t="shared" si="1"/>
        <v>0</v>
      </c>
      <c r="I80" s="31"/>
      <c r="J80" s="31"/>
      <c r="K80" s="31"/>
      <c r="L80" s="31"/>
      <c r="M80" s="26">
        <f t="shared" si="2"/>
        <v>0</v>
      </c>
      <c r="N80" s="25" t="str">
        <f t="shared" si="3"/>
        <v/>
      </c>
      <c r="O80" s="35"/>
      <c r="P80" s="38">
        <f t="shared" si="4"/>
        <v>0</v>
      </c>
    </row>
    <row r="81" spans="1:16" ht="24.95" customHeight="1" x14ac:dyDescent="0.2">
      <c r="A81" s="126"/>
      <c r="B81" s="127"/>
      <c r="C81" s="128"/>
      <c r="D81" s="67"/>
      <c r="E81" s="103"/>
      <c r="F81" s="30"/>
      <c r="G81" s="31"/>
      <c r="H81" s="24">
        <f t="shared" si="1"/>
        <v>0</v>
      </c>
      <c r="I81" s="31"/>
      <c r="J81" s="31"/>
      <c r="K81" s="31"/>
      <c r="L81" s="31"/>
      <c r="M81" s="26">
        <f t="shared" si="2"/>
        <v>0</v>
      </c>
      <c r="N81" s="25" t="str">
        <f t="shared" si="3"/>
        <v/>
      </c>
      <c r="O81" s="35"/>
      <c r="P81" s="38">
        <f t="shared" si="4"/>
        <v>0</v>
      </c>
    </row>
    <row r="82" spans="1:16" ht="24.95" customHeight="1" x14ac:dyDescent="0.2">
      <c r="A82" s="126"/>
      <c r="B82" s="127"/>
      <c r="C82" s="128"/>
      <c r="D82" s="67"/>
      <c r="E82" s="103"/>
      <c r="F82" s="30"/>
      <c r="G82" s="31"/>
      <c r="H82" s="24">
        <f t="shared" si="1"/>
        <v>0</v>
      </c>
      <c r="I82" s="31"/>
      <c r="J82" s="31"/>
      <c r="K82" s="31"/>
      <c r="L82" s="31"/>
      <c r="M82" s="26">
        <f t="shared" si="2"/>
        <v>0</v>
      </c>
      <c r="N82" s="25" t="str">
        <f t="shared" si="3"/>
        <v/>
      </c>
      <c r="O82" s="35"/>
      <c r="P82" s="38">
        <f t="shared" si="4"/>
        <v>0</v>
      </c>
    </row>
    <row r="83" spans="1:16" ht="24.95" customHeight="1" x14ac:dyDescent="0.2">
      <c r="A83" s="126"/>
      <c r="B83" s="127"/>
      <c r="C83" s="128"/>
      <c r="D83" s="67"/>
      <c r="E83" s="103"/>
      <c r="F83" s="30"/>
      <c r="G83" s="31"/>
      <c r="H83" s="24">
        <f t="shared" si="1"/>
        <v>0</v>
      </c>
      <c r="I83" s="31"/>
      <c r="J83" s="31"/>
      <c r="K83" s="31"/>
      <c r="L83" s="31"/>
      <c r="M83" s="26">
        <f t="shared" si="2"/>
        <v>0</v>
      </c>
      <c r="N83" s="25" t="str">
        <f t="shared" si="3"/>
        <v/>
      </c>
      <c r="O83" s="35"/>
      <c r="P83" s="38">
        <f t="shared" si="4"/>
        <v>0</v>
      </c>
    </row>
    <row r="84" spans="1:16" ht="24.95" customHeight="1" x14ac:dyDescent="0.2">
      <c r="A84" s="126"/>
      <c r="B84" s="127"/>
      <c r="C84" s="128"/>
      <c r="D84" s="67"/>
      <c r="E84" s="103"/>
      <c r="F84" s="30"/>
      <c r="G84" s="31"/>
      <c r="H84" s="24">
        <f t="shared" ref="H84:H129" si="5">ROUNDDOWN(F84*G84,2)</f>
        <v>0</v>
      </c>
      <c r="I84" s="31"/>
      <c r="J84" s="31"/>
      <c r="K84" s="31"/>
      <c r="L84" s="31"/>
      <c r="M84" s="26">
        <f t="shared" ref="M84:M129" si="6">SUM(I84:L84)</f>
        <v>0</v>
      </c>
      <c r="N84" s="25" t="str">
        <f t="shared" ref="N84:N129" si="7">IF(ROUNDDOWN(F84*G84,2)-ROUNDDOWN(SUM(I84:L84),2)=0,"","zlý súčet")</f>
        <v/>
      </c>
      <c r="O84" s="35"/>
      <c r="P84" s="38">
        <f t="shared" ref="P84:P129" si="8">M84-O84</f>
        <v>0</v>
      </c>
    </row>
    <row r="85" spans="1:16" ht="24.95" customHeight="1" x14ac:dyDescent="0.2">
      <c r="A85" s="126"/>
      <c r="B85" s="127"/>
      <c r="C85" s="128"/>
      <c r="D85" s="67"/>
      <c r="E85" s="103"/>
      <c r="F85" s="30"/>
      <c r="G85" s="31"/>
      <c r="H85" s="24">
        <f t="shared" si="5"/>
        <v>0</v>
      </c>
      <c r="I85" s="31"/>
      <c r="J85" s="31"/>
      <c r="K85" s="31"/>
      <c r="L85" s="31"/>
      <c r="M85" s="26">
        <f t="shared" si="6"/>
        <v>0</v>
      </c>
      <c r="N85" s="25" t="str">
        <f t="shared" si="7"/>
        <v/>
      </c>
      <c r="O85" s="35"/>
      <c r="P85" s="38">
        <f t="shared" si="8"/>
        <v>0</v>
      </c>
    </row>
    <row r="86" spans="1:16" ht="24.95" customHeight="1" x14ac:dyDescent="0.2">
      <c r="A86" s="126"/>
      <c r="B86" s="127"/>
      <c r="C86" s="128"/>
      <c r="D86" s="67"/>
      <c r="E86" s="103"/>
      <c r="F86" s="30"/>
      <c r="G86" s="31"/>
      <c r="H86" s="24">
        <f t="shared" si="5"/>
        <v>0</v>
      </c>
      <c r="I86" s="31"/>
      <c r="J86" s="31"/>
      <c r="K86" s="31"/>
      <c r="L86" s="31"/>
      <c r="M86" s="26">
        <f t="shared" si="6"/>
        <v>0</v>
      </c>
      <c r="N86" s="25" t="str">
        <f t="shared" si="7"/>
        <v/>
      </c>
      <c r="O86" s="35"/>
      <c r="P86" s="38">
        <f t="shared" si="8"/>
        <v>0</v>
      </c>
    </row>
    <row r="87" spans="1:16" ht="24.95" customHeight="1" x14ac:dyDescent="0.2">
      <c r="A87" s="126"/>
      <c r="B87" s="127"/>
      <c r="C87" s="128"/>
      <c r="D87" s="67"/>
      <c r="E87" s="103"/>
      <c r="F87" s="30"/>
      <c r="G87" s="31"/>
      <c r="H87" s="24">
        <f t="shared" si="5"/>
        <v>0</v>
      </c>
      <c r="I87" s="31"/>
      <c r="J87" s="31"/>
      <c r="K87" s="31"/>
      <c r="L87" s="31"/>
      <c r="M87" s="26">
        <f t="shared" si="6"/>
        <v>0</v>
      </c>
      <c r="N87" s="25" t="str">
        <f t="shared" si="7"/>
        <v/>
      </c>
      <c r="O87" s="35"/>
      <c r="P87" s="38">
        <f t="shared" si="8"/>
        <v>0</v>
      </c>
    </row>
    <row r="88" spans="1:16" ht="24.95" customHeight="1" x14ac:dyDescent="0.2">
      <c r="A88" s="126"/>
      <c r="B88" s="127"/>
      <c r="C88" s="128"/>
      <c r="D88" s="67"/>
      <c r="E88" s="103"/>
      <c r="F88" s="30"/>
      <c r="G88" s="31"/>
      <c r="H88" s="24">
        <f t="shared" si="5"/>
        <v>0</v>
      </c>
      <c r="I88" s="31"/>
      <c r="J88" s="31"/>
      <c r="K88" s="31"/>
      <c r="L88" s="31"/>
      <c r="M88" s="26">
        <f t="shared" si="6"/>
        <v>0</v>
      </c>
      <c r="N88" s="25" t="str">
        <f t="shared" si="7"/>
        <v/>
      </c>
      <c r="O88" s="35"/>
      <c r="P88" s="38">
        <f t="shared" si="8"/>
        <v>0</v>
      </c>
    </row>
    <row r="89" spans="1:16" ht="24.95" customHeight="1" x14ac:dyDescent="0.2">
      <c r="A89" s="126"/>
      <c r="B89" s="127"/>
      <c r="C89" s="128"/>
      <c r="D89" s="67"/>
      <c r="E89" s="103"/>
      <c r="F89" s="30"/>
      <c r="G89" s="31"/>
      <c r="H89" s="24">
        <f t="shared" si="5"/>
        <v>0</v>
      </c>
      <c r="I89" s="31"/>
      <c r="J89" s="31"/>
      <c r="K89" s="31"/>
      <c r="L89" s="31"/>
      <c r="M89" s="26">
        <f t="shared" si="6"/>
        <v>0</v>
      </c>
      <c r="N89" s="25" t="str">
        <f t="shared" si="7"/>
        <v/>
      </c>
      <c r="O89" s="35"/>
      <c r="P89" s="38">
        <f t="shared" si="8"/>
        <v>0</v>
      </c>
    </row>
    <row r="90" spans="1:16" ht="24.95" customHeight="1" x14ac:dyDescent="0.2">
      <c r="A90" s="126"/>
      <c r="B90" s="127"/>
      <c r="C90" s="128"/>
      <c r="D90" s="67"/>
      <c r="E90" s="103"/>
      <c r="F90" s="30"/>
      <c r="G90" s="31"/>
      <c r="H90" s="24">
        <f t="shared" si="5"/>
        <v>0</v>
      </c>
      <c r="I90" s="31"/>
      <c r="J90" s="31"/>
      <c r="K90" s="31"/>
      <c r="L90" s="31"/>
      <c r="M90" s="26">
        <f t="shared" si="6"/>
        <v>0</v>
      </c>
      <c r="N90" s="25" t="str">
        <f t="shared" si="7"/>
        <v/>
      </c>
      <c r="O90" s="35"/>
      <c r="P90" s="38">
        <f t="shared" si="8"/>
        <v>0</v>
      </c>
    </row>
    <row r="91" spans="1:16" ht="24.95" customHeight="1" x14ac:dyDescent="0.2">
      <c r="A91" s="126"/>
      <c r="B91" s="127"/>
      <c r="C91" s="128"/>
      <c r="D91" s="67"/>
      <c r="E91" s="103"/>
      <c r="F91" s="30"/>
      <c r="G91" s="31"/>
      <c r="H91" s="24">
        <f t="shared" si="5"/>
        <v>0</v>
      </c>
      <c r="I91" s="31"/>
      <c r="J91" s="31"/>
      <c r="K91" s="31"/>
      <c r="L91" s="31"/>
      <c r="M91" s="26">
        <f t="shared" si="6"/>
        <v>0</v>
      </c>
      <c r="N91" s="25" t="str">
        <f t="shared" si="7"/>
        <v/>
      </c>
      <c r="O91" s="35"/>
      <c r="P91" s="38">
        <f t="shared" si="8"/>
        <v>0</v>
      </c>
    </row>
    <row r="92" spans="1:16" ht="24.95" customHeight="1" x14ac:dyDescent="0.2">
      <c r="A92" s="126"/>
      <c r="B92" s="127"/>
      <c r="C92" s="128"/>
      <c r="D92" s="67"/>
      <c r="E92" s="103"/>
      <c r="F92" s="30"/>
      <c r="G92" s="31"/>
      <c r="H92" s="24">
        <f t="shared" si="5"/>
        <v>0</v>
      </c>
      <c r="I92" s="31"/>
      <c r="J92" s="31"/>
      <c r="K92" s="31"/>
      <c r="L92" s="31"/>
      <c r="M92" s="26">
        <f t="shared" si="6"/>
        <v>0</v>
      </c>
      <c r="N92" s="25" t="str">
        <f t="shared" si="7"/>
        <v/>
      </c>
      <c r="O92" s="35"/>
      <c r="P92" s="38">
        <f t="shared" si="8"/>
        <v>0</v>
      </c>
    </row>
    <row r="93" spans="1:16" ht="24.95" customHeight="1" x14ac:dyDescent="0.2">
      <c r="A93" s="126"/>
      <c r="B93" s="127"/>
      <c r="C93" s="128"/>
      <c r="D93" s="67"/>
      <c r="E93" s="103"/>
      <c r="F93" s="30"/>
      <c r="G93" s="31"/>
      <c r="H93" s="24">
        <f t="shared" si="5"/>
        <v>0</v>
      </c>
      <c r="I93" s="31"/>
      <c r="J93" s="31"/>
      <c r="K93" s="31"/>
      <c r="L93" s="31"/>
      <c r="M93" s="26">
        <f t="shared" si="6"/>
        <v>0</v>
      </c>
      <c r="N93" s="25" t="str">
        <f t="shared" si="7"/>
        <v/>
      </c>
      <c r="O93" s="35"/>
      <c r="P93" s="38">
        <f t="shared" si="8"/>
        <v>0</v>
      </c>
    </row>
    <row r="94" spans="1:16" ht="24.95" customHeight="1" x14ac:dyDescent="0.2">
      <c r="A94" s="126"/>
      <c r="B94" s="127"/>
      <c r="C94" s="128"/>
      <c r="D94" s="67"/>
      <c r="E94" s="103"/>
      <c r="F94" s="30"/>
      <c r="G94" s="31"/>
      <c r="H94" s="24">
        <f t="shared" si="5"/>
        <v>0</v>
      </c>
      <c r="I94" s="31"/>
      <c r="J94" s="31"/>
      <c r="K94" s="31"/>
      <c r="L94" s="31"/>
      <c r="M94" s="26">
        <f t="shared" si="6"/>
        <v>0</v>
      </c>
      <c r="N94" s="25" t="str">
        <f t="shared" si="7"/>
        <v/>
      </c>
      <c r="O94" s="35"/>
      <c r="P94" s="38">
        <f t="shared" si="8"/>
        <v>0</v>
      </c>
    </row>
    <row r="95" spans="1:16" ht="24.95" customHeight="1" x14ac:dyDescent="0.2">
      <c r="A95" s="126"/>
      <c r="B95" s="127"/>
      <c r="C95" s="128"/>
      <c r="D95" s="67"/>
      <c r="E95" s="103"/>
      <c r="F95" s="30"/>
      <c r="G95" s="31"/>
      <c r="H95" s="24">
        <f t="shared" si="5"/>
        <v>0</v>
      </c>
      <c r="I95" s="31"/>
      <c r="J95" s="31"/>
      <c r="K95" s="31"/>
      <c r="L95" s="31"/>
      <c r="M95" s="26">
        <f t="shared" si="6"/>
        <v>0</v>
      </c>
      <c r="N95" s="25" t="str">
        <f t="shared" si="7"/>
        <v/>
      </c>
      <c r="O95" s="35"/>
      <c r="P95" s="38">
        <f t="shared" si="8"/>
        <v>0</v>
      </c>
    </row>
    <row r="96" spans="1:16" ht="24.95" customHeight="1" x14ac:dyDescent="0.2">
      <c r="A96" s="126"/>
      <c r="B96" s="127"/>
      <c r="C96" s="128"/>
      <c r="D96" s="67"/>
      <c r="E96" s="103"/>
      <c r="F96" s="30"/>
      <c r="G96" s="31"/>
      <c r="H96" s="24">
        <f t="shared" si="5"/>
        <v>0</v>
      </c>
      <c r="I96" s="31"/>
      <c r="J96" s="31"/>
      <c r="K96" s="31"/>
      <c r="L96" s="31"/>
      <c r="M96" s="26">
        <f t="shared" si="6"/>
        <v>0</v>
      </c>
      <c r="N96" s="25" t="str">
        <f t="shared" si="7"/>
        <v/>
      </c>
      <c r="O96" s="35"/>
      <c r="P96" s="38">
        <f t="shared" si="8"/>
        <v>0</v>
      </c>
    </row>
    <row r="97" spans="1:16" ht="24.95" customHeight="1" x14ac:dyDescent="0.2">
      <c r="A97" s="126"/>
      <c r="B97" s="127"/>
      <c r="C97" s="128"/>
      <c r="D97" s="67"/>
      <c r="E97" s="103"/>
      <c r="F97" s="30"/>
      <c r="G97" s="31"/>
      <c r="H97" s="24">
        <f t="shared" si="5"/>
        <v>0</v>
      </c>
      <c r="I97" s="31"/>
      <c r="J97" s="31"/>
      <c r="K97" s="31"/>
      <c r="L97" s="31"/>
      <c r="M97" s="26">
        <f t="shared" si="6"/>
        <v>0</v>
      </c>
      <c r="N97" s="25" t="str">
        <f t="shared" si="7"/>
        <v/>
      </c>
      <c r="O97" s="35"/>
      <c r="P97" s="38">
        <f t="shared" si="8"/>
        <v>0</v>
      </c>
    </row>
    <row r="98" spans="1:16" ht="24.95" customHeight="1" x14ac:dyDescent="0.2">
      <c r="A98" s="126"/>
      <c r="B98" s="127"/>
      <c r="C98" s="128"/>
      <c r="D98" s="67"/>
      <c r="E98" s="103"/>
      <c r="F98" s="30"/>
      <c r="G98" s="31"/>
      <c r="H98" s="24">
        <f t="shared" si="5"/>
        <v>0</v>
      </c>
      <c r="I98" s="31"/>
      <c r="J98" s="31"/>
      <c r="K98" s="31"/>
      <c r="L98" s="31"/>
      <c r="M98" s="26">
        <f t="shared" si="6"/>
        <v>0</v>
      </c>
      <c r="N98" s="25" t="str">
        <f t="shared" si="7"/>
        <v/>
      </c>
      <c r="O98" s="35"/>
      <c r="P98" s="38">
        <f t="shared" si="8"/>
        <v>0</v>
      </c>
    </row>
    <row r="99" spans="1:16" ht="24.95" customHeight="1" x14ac:dyDescent="0.2">
      <c r="A99" s="126"/>
      <c r="B99" s="127"/>
      <c r="C99" s="128"/>
      <c r="D99" s="67"/>
      <c r="E99" s="103"/>
      <c r="F99" s="30"/>
      <c r="G99" s="31"/>
      <c r="H99" s="24">
        <f t="shared" si="5"/>
        <v>0</v>
      </c>
      <c r="I99" s="31"/>
      <c r="J99" s="31"/>
      <c r="K99" s="31"/>
      <c r="L99" s="31"/>
      <c r="M99" s="26">
        <f t="shared" si="6"/>
        <v>0</v>
      </c>
      <c r="N99" s="25" t="str">
        <f t="shared" si="7"/>
        <v/>
      </c>
      <c r="O99" s="35"/>
      <c r="P99" s="38">
        <f t="shared" si="8"/>
        <v>0</v>
      </c>
    </row>
    <row r="100" spans="1:16" ht="24.95" customHeight="1" x14ac:dyDescent="0.2">
      <c r="A100" s="126"/>
      <c r="B100" s="127"/>
      <c r="C100" s="128"/>
      <c r="D100" s="67"/>
      <c r="E100" s="103"/>
      <c r="F100" s="30"/>
      <c r="G100" s="31"/>
      <c r="H100" s="24">
        <f t="shared" si="5"/>
        <v>0</v>
      </c>
      <c r="I100" s="31"/>
      <c r="J100" s="31"/>
      <c r="K100" s="31"/>
      <c r="L100" s="31"/>
      <c r="M100" s="26">
        <f t="shared" si="6"/>
        <v>0</v>
      </c>
      <c r="N100" s="25" t="str">
        <f t="shared" si="7"/>
        <v/>
      </c>
      <c r="O100" s="35"/>
      <c r="P100" s="38">
        <f t="shared" si="8"/>
        <v>0</v>
      </c>
    </row>
    <row r="101" spans="1:16" ht="24.95" customHeight="1" x14ac:dyDescent="0.2">
      <c r="A101" s="126"/>
      <c r="B101" s="127"/>
      <c r="C101" s="128"/>
      <c r="D101" s="67"/>
      <c r="E101" s="103"/>
      <c r="F101" s="30"/>
      <c r="G101" s="31"/>
      <c r="H101" s="24">
        <f t="shared" si="5"/>
        <v>0</v>
      </c>
      <c r="I101" s="31"/>
      <c r="J101" s="31"/>
      <c r="K101" s="31"/>
      <c r="L101" s="31"/>
      <c r="M101" s="26">
        <f t="shared" si="6"/>
        <v>0</v>
      </c>
      <c r="N101" s="25" t="str">
        <f t="shared" si="7"/>
        <v/>
      </c>
      <c r="O101" s="35"/>
      <c r="P101" s="38">
        <f t="shared" si="8"/>
        <v>0</v>
      </c>
    </row>
    <row r="102" spans="1:16" ht="24.95" customHeight="1" x14ac:dyDescent="0.2">
      <c r="A102" s="126"/>
      <c r="B102" s="127"/>
      <c r="C102" s="128"/>
      <c r="D102" s="67"/>
      <c r="E102" s="103"/>
      <c r="F102" s="30"/>
      <c r="G102" s="31"/>
      <c r="H102" s="24">
        <f t="shared" si="5"/>
        <v>0</v>
      </c>
      <c r="I102" s="31"/>
      <c r="J102" s="31"/>
      <c r="K102" s="31"/>
      <c r="L102" s="31"/>
      <c r="M102" s="26">
        <f t="shared" si="6"/>
        <v>0</v>
      </c>
      <c r="N102" s="25" t="str">
        <f t="shared" si="7"/>
        <v/>
      </c>
      <c r="O102" s="35"/>
      <c r="P102" s="38">
        <f t="shared" si="8"/>
        <v>0</v>
      </c>
    </row>
    <row r="103" spans="1:16" ht="24.95" customHeight="1" x14ac:dyDescent="0.2">
      <c r="A103" s="126"/>
      <c r="B103" s="127"/>
      <c r="C103" s="128"/>
      <c r="D103" s="67"/>
      <c r="E103" s="103"/>
      <c r="F103" s="30"/>
      <c r="G103" s="31"/>
      <c r="H103" s="24">
        <f t="shared" si="5"/>
        <v>0</v>
      </c>
      <c r="I103" s="31"/>
      <c r="J103" s="31"/>
      <c r="K103" s="31"/>
      <c r="L103" s="31"/>
      <c r="M103" s="26">
        <f t="shared" si="6"/>
        <v>0</v>
      </c>
      <c r="N103" s="25" t="str">
        <f t="shared" si="7"/>
        <v/>
      </c>
      <c r="O103" s="35"/>
      <c r="P103" s="38">
        <f t="shared" si="8"/>
        <v>0</v>
      </c>
    </row>
    <row r="104" spans="1:16" ht="24.95" customHeight="1" x14ac:dyDescent="0.2">
      <c r="A104" s="126"/>
      <c r="B104" s="127"/>
      <c r="C104" s="128"/>
      <c r="D104" s="67"/>
      <c r="E104" s="103"/>
      <c r="F104" s="30"/>
      <c r="G104" s="31"/>
      <c r="H104" s="24">
        <f t="shared" si="5"/>
        <v>0</v>
      </c>
      <c r="I104" s="31"/>
      <c r="J104" s="31"/>
      <c r="K104" s="31"/>
      <c r="L104" s="31"/>
      <c r="M104" s="26">
        <f t="shared" si="6"/>
        <v>0</v>
      </c>
      <c r="N104" s="25" t="str">
        <f t="shared" si="7"/>
        <v/>
      </c>
      <c r="O104" s="35"/>
      <c r="P104" s="38">
        <f t="shared" si="8"/>
        <v>0</v>
      </c>
    </row>
    <row r="105" spans="1:16" ht="24.95" customHeight="1" x14ac:dyDescent="0.2">
      <c r="A105" s="126"/>
      <c r="B105" s="127"/>
      <c r="C105" s="128"/>
      <c r="D105" s="67"/>
      <c r="E105" s="103"/>
      <c r="F105" s="30"/>
      <c r="G105" s="31"/>
      <c r="H105" s="24">
        <f t="shared" si="5"/>
        <v>0</v>
      </c>
      <c r="I105" s="31"/>
      <c r="J105" s="31"/>
      <c r="K105" s="31"/>
      <c r="L105" s="31"/>
      <c r="M105" s="26">
        <f t="shared" si="6"/>
        <v>0</v>
      </c>
      <c r="N105" s="25" t="str">
        <f t="shared" si="7"/>
        <v/>
      </c>
      <c r="O105" s="35"/>
      <c r="P105" s="38">
        <f t="shared" si="8"/>
        <v>0</v>
      </c>
    </row>
    <row r="106" spans="1:16" ht="24.95" customHeight="1" x14ac:dyDescent="0.2">
      <c r="A106" s="126"/>
      <c r="B106" s="127"/>
      <c r="C106" s="128"/>
      <c r="D106" s="67"/>
      <c r="E106" s="103"/>
      <c r="F106" s="30"/>
      <c r="G106" s="31"/>
      <c r="H106" s="24">
        <f t="shared" si="5"/>
        <v>0</v>
      </c>
      <c r="I106" s="31"/>
      <c r="J106" s="31"/>
      <c r="K106" s="31"/>
      <c r="L106" s="31"/>
      <c r="M106" s="26">
        <f t="shared" si="6"/>
        <v>0</v>
      </c>
      <c r="N106" s="25" t="str">
        <f t="shared" si="7"/>
        <v/>
      </c>
      <c r="O106" s="35"/>
      <c r="P106" s="38">
        <f t="shared" si="8"/>
        <v>0</v>
      </c>
    </row>
    <row r="107" spans="1:16" ht="24.95" customHeight="1" x14ac:dyDescent="0.2">
      <c r="A107" s="126"/>
      <c r="B107" s="127"/>
      <c r="C107" s="128"/>
      <c r="D107" s="67"/>
      <c r="E107" s="103"/>
      <c r="F107" s="30"/>
      <c r="G107" s="31"/>
      <c r="H107" s="24">
        <f t="shared" si="5"/>
        <v>0</v>
      </c>
      <c r="I107" s="31"/>
      <c r="J107" s="31"/>
      <c r="K107" s="31"/>
      <c r="L107" s="31"/>
      <c r="M107" s="26">
        <f t="shared" si="6"/>
        <v>0</v>
      </c>
      <c r="N107" s="25" t="str">
        <f t="shared" si="7"/>
        <v/>
      </c>
      <c r="O107" s="35"/>
      <c r="P107" s="38">
        <f t="shared" si="8"/>
        <v>0</v>
      </c>
    </row>
    <row r="108" spans="1:16" ht="24.95" customHeight="1" x14ac:dyDescent="0.2">
      <c r="A108" s="126"/>
      <c r="B108" s="127"/>
      <c r="C108" s="128"/>
      <c r="D108" s="67"/>
      <c r="E108" s="103"/>
      <c r="F108" s="30"/>
      <c r="G108" s="31"/>
      <c r="H108" s="24">
        <f t="shared" si="5"/>
        <v>0</v>
      </c>
      <c r="I108" s="31"/>
      <c r="J108" s="31"/>
      <c r="K108" s="31"/>
      <c r="L108" s="31"/>
      <c r="M108" s="26">
        <f t="shared" si="6"/>
        <v>0</v>
      </c>
      <c r="N108" s="25" t="str">
        <f t="shared" si="7"/>
        <v/>
      </c>
      <c r="O108" s="35"/>
      <c r="P108" s="38">
        <f t="shared" si="8"/>
        <v>0</v>
      </c>
    </row>
    <row r="109" spans="1:16" ht="24.95" customHeight="1" x14ac:dyDescent="0.2">
      <c r="A109" s="126"/>
      <c r="B109" s="127"/>
      <c r="C109" s="128"/>
      <c r="D109" s="67"/>
      <c r="E109" s="103"/>
      <c r="F109" s="30"/>
      <c r="G109" s="31"/>
      <c r="H109" s="24">
        <f t="shared" si="5"/>
        <v>0</v>
      </c>
      <c r="I109" s="31"/>
      <c r="J109" s="31"/>
      <c r="K109" s="31"/>
      <c r="L109" s="31"/>
      <c r="M109" s="26">
        <f t="shared" si="6"/>
        <v>0</v>
      </c>
      <c r="N109" s="25" t="str">
        <f t="shared" si="7"/>
        <v/>
      </c>
      <c r="O109" s="35"/>
      <c r="P109" s="38">
        <f t="shared" si="8"/>
        <v>0</v>
      </c>
    </row>
    <row r="110" spans="1:16" ht="24.95" customHeight="1" x14ac:dyDescent="0.2">
      <c r="A110" s="126"/>
      <c r="B110" s="127"/>
      <c r="C110" s="128"/>
      <c r="D110" s="67"/>
      <c r="E110" s="103"/>
      <c r="F110" s="30"/>
      <c r="G110" s="31"/>
      <c r="H110" s="24">
        <f t="shared" si="5"/>
        <v>0</v>
      </c>
      <c r="I110" s="31"/>
      <c r="J110" s="31"/>
      <c r="K110" s="31"/>
      <c r="L110" s="31"/>
      <c r="M110" s="26">
        <f t="shared" si="6"/>
        <v>0</v>
      </c>
      <c r="N110" s="25" t="str">
        <f t="shared" si="7"/>
        <v/>
      </c>
      <c r="O110" s="35"/>
      <c r="P110" s="38">
        <f t="shared" si="8"/>
        <v>0</v>
      </c>
    </row>
    <row r="111" spans="1:16" ht="24.95" customHeight="1" x14ac:dyDescent="0.2">
      <c r="A111" s="126"/>
      <c r="B111" s="127"/>
      <c r="C111" s="128"/>
      <c r="D111" s="67"/>
      <c r="E111" s="103"/>
      <c r="F111" s="30"/>
      <c r="G111" s="31"/>
      <c r="H111" s="24">
        <f t="shared" si="5"/>
        <v>0</v>
      </c>
      <c r="I111" s="31"/>
      <c r="J111" s="31"/>
      <c r="K111" s="31"/>
      <c r="L111" s="31"/>
      <c r="M111" s="26">
        <f t="shared" si="6"/>
        <v>0</v>
      </c>
      <c r="N111" s="25" t="str">
        <f t="shared" si="7"/>
        <v/>
      </c>
      <c r="O111" s="35"/>
      <c r="P111" s="38">
        <f t="shared" si="8"/>
        <v>0</v>
      </c>
    </row>
    <row r="112" spans="1:16" ht="24.95" customHeight="1" x14ac:dyDescent="0.2">
      <c r="A112" s="126"/>
      <c r="B112" s="127"/>
      <c r="C112" s="128"/>
      <c r="D112" s="67"/>
      <c r="E112" s="103"/>
      <c r="F112" s="30"/>
      <c r="G112" s="31"/>
      <c r="H112" s="24">
        <f t="shared" si="5"/>
        <v>0</v>
      </c>
      <c r="I112" s="31"/>
      <c r="J112" s="31"/>
      <c r="K112" s="31"/>
      <c r="L112" s="31"/>
      <c r="M112" s="26">
        <f t="shared" si="6"/>
        <v>0</v>
      </c>
      <c r="N112" s="25" t="str">
        <f t="shared" si="7"/>
        <v/>
      </c>
      <c r="O112" s="35"/>
      <c r="P112" s="38">
        <f t="shared" si="8"/>
        <v>0</v>
      </c>
    </row>
    <row r="113" spans="1:16" ht="24.95" customHeight="1" x14ac:dyDescent="0.2">
      <c r="A113" s="126"/>
      <c r="B113" s="127"/>
      <c r="C113" s="128"/>
      <c r="D113" s="67"/>
      <c r="E113" s="103"/>
      <c r="F113" s="30"/>
      <c r="G113" s="31"/>
      <c r="H113" s="24">
        <f t="shared" si="5"/>
        <v>0</v>
      </c>
      <c r="I113" s="31"/>
      <c r="J113" s="31"/>
      <c r="K113" s="31"/>
      <c r="L113" s="31"/>
      <c r="M113" s="26">
        <f t="shared" si="6"/>
        <v>0</v>
      </c>
      <c r="N113" s="25" t="str">
        <f t="shared" si="7"/>
        <v/>
      </c>
      <c r="O113" s="35"/>
      <c r="P113" s="38">
        <f t="shared" si="8"/>
        <v>0</v>
      </c>
    </row>
    <row r="114" spans="1:16" ht="24.95" customHeight="1" x14ac:dyDescent="0.2">
      <c r="A114" s="126"/>
      <c r="B114" s="127"/>
      <c r="C114" s="128"/>
      <c r="D114" s="67"/>
      <c r="E114" s="103"/>
      <c r="F114" s="30"/>
      <c r="G114" s="31"/>
      <c r="H114" s="24">
        <f t="shared" si="5"/>
        <v>0</v>
      </c>
      <c r="I114" s="31"/>
      <c r="J114" s="31"/>
      <c r="K114" s="31"/>
      <c r="L114" s="31"/>
      <c r="M114" s="26">
        <f t="shared" si="6"/>
        <v>0</v>
      </c>
      <c r="N114" s="25" t="str">
        <f t="shared" si="7"/>
        <v/>
      </c>
      <c r="O114" s="35"/>
      <c r="P114" s="38">
        <f t="shared" si="8"/>
        <v>0</v>
      </c>
    </row>
    <row r="115" spans="1:16" ht="24.95" customHeight="1" x14ac:dyDescent="0.2">
      <c r="A115" s="126"/>
      <c r="B115" s="127"/>
      <c r="C115" s="128"/>
      <c r="D115" s="67"/>
      <c r="E115" s="103"/>
      <c r="F115" s="30"/>
      <c r="G115" s="31"/>
      <c r="H115" s="24">
        <f t="shared" si="5"/>
        <v>0</v>
      </c>
      <c r="I115" s="31"/>
      <c r="J115" s="31"/>
      <c r="K115" s="31"/>
      <c r="L115" s="31"/>
      <c r="M115" s="26">
        <f t="shared" si="6"/>
        <v>0</v>
      </c>
      <c r="N115" s="25" t="str">
        <f t="shared" si="7"/>
        <v/>
      </c>
      <c r="O115" s="35"/>
      <c r="P115" s="38">
        <f t="shared" si="8"/>
        <v>0</v>
      </c>
    </row>
    <row r="116" spans="1:16" ht="24.95" customHeight="1" x14ac:dyDescent="0.2">
      <c r="A116" s="126"/>
      <c r="B116" s="127"/>
      <c r="C116" s="128"/>
      <c r="D116" s="67"/>
      <c r="E116" s="103"/>
      <c r="F116" s="30"/>
      <c r="G116" s="31"/>
      <c r="H116" s="24">
        <f t="shared" si="5"/>
        <v>0</v>
      </c>
      <c r="I116" s="31"/>
      <c r="J116" s="31"/>
      <c r="K116" s="31"/>
      <c r="L116" s="31"/>
      <c r="M116" s="26">
        <f t="shared" si="6"/>
        <v>0</v>
      </c>
      <c r="N116" s="25" t="str">
        <f t="shared" si="7"/>
        <v/>
      </c>
      <c r="O116" s="35"/>
      <c r="P116" s="38">
        <f t="shared" si="8"/>
        <v>0</v>
      </c>
    </row>
    <row r="117" spans="1:16" ht="24.95" customHeight="1" x14ac:dyDescent="0.2">
      <c r="A117" s="126"/>
      <c r="B117" s="127"/>
      <c r="C117" s="128"/>
      <c r="D117" s="67"/>
      <c r="E117" s="103"/>
      <c r="F117" s="30"/>
      <c r="G117" s="31"/>
      <c r="H117" s="24">
        <f t="shared" si="5"/>
        <v>0</v>
      </c>
      <c r="I117" s="31"/>
      <c r="J117" s="31"/>
      <c r="K117" s="31"/>
      <c r="L117" s="31"/>
      <c r="M117" s="26">
        <f t="shared" si="6"/>
        <v>0</v>
      </c>
      <c r="N117" s="25" t="str">
        <f t="shared" si="7"/>
        <v/>
      </c>
      <c r="O117" s="35"/>
      <c r="P117" s="38">
        <f t="shared" si="8"/>
        <v>0</v>
      </c>
    </row>
    <row r="118" spans="1:16" ht="24.95" customHeight="1" x14ac:dyDescent="0.2">
      <c r="A118" s="126"/>
      <c r="B118" s="127"/>
      <c r="C118" s="128"/>
      <c r="D118" s="67"/>
      <c r="E118" s="103"/>
      <c r="F118" s="30"/>
      <c r="G118" s="31"/>
      <c r="H118" s="24">
        <f t="shared" si="5"/>
        <v>0</v>
      </c>
      <c r="I118" s="31"/>
      <c r="J118" s="31"/>
      <c r="K118" s="31"/>
      <c r="L118" s="31"/>
      <c r="M118" s="26">
        <f t="shared" si="6"/>
        <v>0</v>
      </c>
      <c r="N118" s="25" t="str">
        <f t="shared" si="7"/>
        <v/>
      </c>
      <c r="O118" s="35"/>
      <c r="P118" s="38">
        <f t="shared" si="8"/>
        <v>0</v>
      </c>
    </row>
    <row r="119" spans="1:16" ht="24.95" customHeight="1" x14ac:dyDescent="0.2">
      <c r="A119" s="126"/>
      <c r="B119" s="127"/>
      <c r="C119" s="128"/>
      <c r="D119" s="67"/>
      <c r="E119" s="103"/>
      <c r="F119" s="30"/>
      <c r="G119" s="31"/>
      <c r="H119" s="24">
        <f t="shared" si="5"/>
        <v>0</v>
      </c>
      <c r="I119" s="31"/>
      <c r="J119" s="31"/>
      <c r="K119" s="31"/>
      <c r="L119" s="31"/>
      <c r="M119" s="26">
        <f t="shared" si="6"/>
        <v>0</v>
      </c>
      <c r="N119" s="25" t="str">
        <f t="shared" si="7"/>
        <v/>
      </c>
      <c r="O119" s="35"/>
      <c r="P119" s="38">
        <f t="shared" si="8"/>
        <v>0</v>
      </c>
    </row>
    <row r="120" spans="1:16" ht="24.95" customHeight="1" x14ac:dyDescent="0.2">
      <c r="A120" s="126"/>
      <c r="B120" s="127"/>
      <c r="C120" s="128"/>
      <c r="D120" s="67"/>
      <c r="E120" s="103"/>
      <c r="F120" s="30"/>
      <c r="G120" s="31"/>
      <c r="H120" s="24">
        <f t="shared" si="5"/>
        <v>0</v>
      </c>
      <c r="I120" s="31"/>
      <c r="J120" s="31"/>
      <c r="K120" s="31"/>
      <c r="L120" s="31"/>
      <c r="M120" s="26">
        <f t="shared" si="6"/>
        <v>0</v>
      </c>
      <c r="N120" s="25" t="str">
        <f t="shared" si="7"/>
        <v/>
      </c>
      <c r="O120" s="35"/>
      <c r="P120" s="38">
        <f t="shared" si="8"/>
        <v>0</v>
      </c>
    </row>
    <row r="121" spans="1:16" ht="24.95" customHeight="1" x14ac:dyDescent="0.2">
      <c r="A121" s="126"/>
      <c r="B121" s="127"/>
      <c r="C121" s="128"/>
      <c r="D121" s="67"/>
      <c r="E121" s="103"/>
      <c r="F121" s="30"/>
      <c r="G121" s="31"/>
      <c r="H121" s="24">
        <f t="shared" si="5"/>
        <v>0</v>
      </c>
      <c r="I121" s="31"/>
      <c r="J121" s="31"/>
      <c r="K121" s="31"/>
      <c r="L121" s="31"/>
      <c r="M121" s="26">
        <f t="shared" si="6"/>
        <v>0</v>
      </c>
      <c r="N121" s="25" t="str">
        <f t="shared" si="7"/>
        <v/>
      </c>
      <c r="O121" s="35"/>
      <c r="P121" s="38">
        <f t="shared" si="8"/>
        <v>0</v>
      </c>
    </row>
    <row r="122" spans="1:16" ht="24.95" customHeight="1" x14ac:dyDescent="0.2">
      <c r="A122" s="126"/>
      <c r="B122" s="127"/>
      <c r="C122" s="128"/>
      <c r="D122" s="67"/>
      <c r="E122" s="103"/>
      <c r="F122" s="30"/>
      <c r="G122" s="31"/>
      <c r="H122" s="24">
        <f t="shared" si="5"/>
        <v>0</v>
      </c>
      <c r="I122" s="31"/>
      <c r="J122" s="31"/>
      <c r="K122" s="31"/>
      <c r="L122" s="31"/>
      <c r="M122" s="26">
        <f t="shared" si="6"/>
        <v>0</v>
      </c>
      <c r="N122" s="25" t="str">
        <f t="shared" si="7"/>
        <v/>
      </c>
      <c r="O122" s="35"/>
      <c r="P122" s="38">
        <f t="shared" si="8"/>
        <v>0</v>
      </c>
    </row>
    <row r="123" spans="1:16" ht="24.95" customHeight="1" x14ac:dyDescent="0.2">
      <c r="A123" s="126"/>
      <c r="B123" s="127"/>
      <c r="C123" s="128"/>
      <c r="D123" s="67"/>
      <c r="E123" s="103"/>
      <c r="F123" s="30"/>
      <c r="G123" s="31"/>
      <c r="H123" s="24">
        <f t="shared" si="5"/>
        <v>0</v>
      </c>
      <c r="I123" s="31"/>
      <c r="J123" s="31"/>
      <c r="K123" s="31"/>
      <c r="L123" s="31"/>
      <c r="M123" s="26">
        <f t="shared" si="6"/>
        <v>0</v>
      </c>
      <c r="N123" s="25" t="str">
        <f t="shared" si="7"/>
        <v/>
      </c>
      <c r="O123" s="35"/>
      <c r="P123" s="38">
        <f t="shared" si="8"/>
        <v>0</v>
      </c>
    </row>
    <row r="124" spans="1:16" ht="24.95" customHeight="1" x14ac:dyDescent="0.2">
      <c r="A124" s="126"/>
      <c r="B124" s="127"/>
      <c r="C124" s="128"/>
      <c r="D124" s="67"/>
      <c r="E124" s="103"/>
      <c r="F124" s="30"/>
      <c r="G124" s="31"/>
      <c r="H124" s="24">
        <f t="shared" si="5"/>
        <v>0</v>
      </c>
      <c r="I124" s="31"/>
      <c r="J124" s="31"/>
      <c r="K124" s="31"/>
      <c r="L124" s="31"/>
      <c r="M124" s="26">
        <f t="shared" si="6"/>
        <v>0</v>
      </c>
      <c r="N124" s="25" t="str">
        <f t="shared" si="7"/>
        <v/>
      </c>
      <c r="O124" s="35"/>
      <c r="P124" s="38">
        <f t="shared" si="8"/>
        <v>0</v>
      </c>
    </row>
    <row r="125" spans="1:16" ht="24.95" customHeight="1" x14ac:dyDescent="0.2">
      <c r="A125" s="126"/>
      <c r="B125" s="127"/>
      <c r="C125" s="128"/>
      <c r="D125" s="67"/>
      <c r="E125" s="103"/>
      <c r="F125" s="30"/>
      <c r="G125" s="31"/>
      <c r="H125" s="24">
        <f t="shared" si="5"/>
        <v>0</v>
      </c>
      <c r="I125" s="31"/>
      <c r="J125" s="31"/>
      <c r="K125" s="31"/>
      <c r="L125" s="31"/>
      <c r="M125" s="26">
        <f t="shared" si="6"/>
        <v>0</v>
      </c>
      <c r="N125" s="25" t="str">
        <f t="shared" si="7"/>
        <v/>
      </c>
      <c r="O125" s="35"/>
      <c r="P125" s="38">
        <f t="shared" si="8"/>
        <v>0</v>
      </c>
    </row>
    <row r="126" spans="1:16" ht="24.95" customHeight="1" x14ac:dyDescent="0.2">
      <c r="A126" s="126"/>
      <c r="B126" s="127"/>
      <c r="C126" s="128"/>
      <c r="D126" s="67"/>
      <c r="E126" s="103"/>
      <c r="F126" s="30"/>
      <c r="G126" s="31"/>
      <c r="H126" s="24">
        <f t="shared" si="5"/>
        <v>0</v>
      </c>
      <c r="I126" s="31"/>
      <c r="J126" s="31"/>
      <c r="K126" s="31"/>
      <c r="L126" s="31"/>
      <c r="M126" s="26">
        <f t="shared" si="6"/>
        <v>0</v>
      </c>
      <c r="N126" s="25" t="str">
        <f t="shared" si="7"/>
        <v/>
      </c>
      <c r="O126" s="35"/>
      <c r="P126" s="38">
        <f t="shared" si="8"/>
        <v>0</v>
      </c>
    </row>
    <row r="127" spans="1:16" ht="24.95" customHeight="1" x14ac:dyDescent="0.2">
      <c r="A127" s="126"/>
      <c r="B127" s="127"/>
      <c r="C127" s="128"/>
      <c r="D127" s="67"/>
      <c r="E127" s="103"/>
      <c r="F127" s="30"/>
      <c r="G127" s="31"/>
      <c r="H127" s="24">
        <f t="shared" si="5"/>
        <v>0</v>
      </c>
      <c r="I127" s="31"/>
      <c r="J127" s="31"/>
      <c r="K127" s="31"/>
      <c r="L127" s="31"/>
      <c r="M127" s="26">
        <f t="shared" si="6"/>
        <v>0</v>
      </c>
      <c r="N127" s="25" t="str">
        <f t="shared" si="7"/>
        <v/>
      </c>
      <c r="O127" s="35"/>
      <c r="P127" s="38">
        <f t="shared" si="8"/>
        <v>0</v>
      </c>
    </row>
    <row r="128" spans="1:16" ht="24.95" customHeight="1" x14ac:dyDescent="0.2">
      <c r="A128" s="126"/>
      <c r="B128" s="127"/>
      <c r="C128" s="128"/>
      <c r="D128" s="67"/>
      <c r="E128" s="103"/>
      <c r="F128" s="30"/>
      <c r="G128" s="31"/>
      <c r="H128" s="24">
        <f t="shared" si="5"/>
        <v>0</v>
      </c>
      <c r="I128" s="31"/>
      <c r="J128" s="31"/>
      <c r="K128" s="31"/>
      <c r="L128" s="31"/>
      <c r="M128" s="26">
        <f t="shared" si="6"/>
        <v>0</v>
      </c>
      <c r="N128" s="25" t="str">
        <f t="shared" si="7"/>
        <v/>
      </c>
      <c r="O128" s="35"/>
      <c r="P128" s="38">
        <f t="shared" si="8"/>
        <v>0</v>
      </c>
    </row>
    <row r="129" spans="1:16" ht="24.95" customHeight="1" thickBot="1" x14ac:dyDescent="0.25">
      <c r="A129" s="129"/>
      <c r="B129" s="130"/>
      <c r="C129" s="131"/>
      <c r="D129" s="68"/>
      <c r="E129" s="104"/>
      <c r="F129" s="32"/>
      <c r="G129" s="33"/>
      <c r="H129" s="47">
        <f t="shared" si="5"/>
        <v>0</v>
      </c>
      <c r="I129" s="33"/>
      <c r="J129" s="33"/>
      <c r="K129" s="33"/>
      <c r="L129" s="33"/>
      <c r="M129" s="27">
        <f t="shared" si="6"/>
        <v>0</v>
      </c>
      <c r="N129" s="48" t="str">
        <f t="shared" si="7"/>
        <v/>
      </c>
      <c r="O129" s="36"/>
      <c r="P129" s="39">
        <f t="shared" si="8"/>
        <v>0</v>
      </c>
    </row>
  </sheetData>
  <sheetProtection algorithmName="SHA-512" hashValue="dRRVXdhqCspnuj+7ZqvXfmcqFAAK1cKQyAK87Dg5ATXW8iu81qiVeklIIlZ8wuQMQN0ZiiF8f705RDZ0A7uDhA==" saltValue="UJ0RRx85Caw7AMMZcO0TqQ==" spinCount="100000" sheet="1" objects="1" scenarios="1"/>
  <mergeCells count="125">
    <mergeCell ref="N1:O1"/>
    <mergeCell ref="J3:K3"/>
    <mergeCell ref="O3:P3"/>
    <mergeCell ref="J4:K4"/>
    <mergeCell ref="O4:P4"/>
    <mergeCell ref="J5:K5"/>
    <mergeCell ref="O5:P5"/>
    <mergeCell ref="A19:C19"/>
    <mergeCell ref="A20:C20"/>
    <mergeCell ref="E17:E18"/>
    <mergeCell ref="A21:C21"/>
    <mergeCell ref="A22:C22"/>
    <mergeCell ref="A23:C23"/>
    <mergeCell ref="A24:C24"/>
    <mergeCell ref="J6:K6"/>
    <mergeCell ref="O6:P6"/>
    <mergeCell ref="A9:C10"/>
    <mergeCell ref="F9:P9"/>
    <mergeCell ref="D17:D18"/>
    <mergeCell ref="F17:P17"/>
    <mergeCell ref="A31:C31"/>
    <mergeCell ref="A32:C32"/>
    <mergeCell ref="A33:C33"/>
    <mergeCell ref="A34:C34"/>
    <mergeCell ref="A35:C35"/>
    <mergeCell ref="A36:C36"/>
    <mergeCell ref="A25:C25"/>
    <mergeCell ref="A26:C26"/>
    <mergeCell ref="A27:C27"/>
    <mergeCell ref="A28:C28"/>
    <mergeCell ref="A29:C29"/>
    <mergeCell ref="A30:C30"/>
    <mergeCell ref="A43:C43"/>
    <mergeCell ref="A44:C44"/>
    <mergeCell ref="A45:C45"/>
    <mergeCell ref="A46:C46"/>
    <mergeCell ref="A47:C47"/>
    <mergeCell ref="A48:C48"/>
    <mergeCell ref="A37:C37"/>
    <mergeCell ref="A38:C38"/>
    <mergeCell ref="A39:C39"/>
    <mergeCell ref="A40:C40"/>
    <mergeCell ref="A41:C41"/>
    <mergeCell ref="A42:C42"/>
    <mergeCell ref="A55:C55"/>
    <mergeCell ref="A56:C56"/>
    <mergeCell ref="A57:C57"/>
    <mergeCell ref="A58:C58"/>
    <mergeCell ref="A59:C59"/>
    <mergeCell ref="A60:C60"/>
    <mergeCell ref="A49:C49"/>
    <mergeCell ref="A50:C50"/>
    <mergeCell ref="A51:C51"/>
    <mergeCell ref="A52:C52"/>
    <mergeCell ref="A53:C53"/>
    <mergeCell ref="A54:C54"/>
    <mergeCell ref="A67:C67"/>
    <mergeCell ref="A68:C68"/>
    <mergeCell ref="A69:C69"/>
    <mergeCell ref="A70:C70"/>
    <mergeCell ref="A71:C71"/>
    <mergeCell ref="A72:C72"/>
    <mergeCell ref="A61:C61"/>
    <mergeCell ref="A62:C62"/>
    <mergeCell ref="A63:C63"/>
    <mergeCell ref="A64:C64"/>
    <mergeCell ref="A65:C65"/>
    <mergeCell ref="A66:C66"/>
    <mergeCell ref="A79:C79"/>
    <mergeCell ref="A80:C80"/>
    <mergeCell ref="A81:C81"/>
    <mergeCell ref="A82:C82"/>
    <mergeCell ref="A83:C83"/>
    <mergeCell ref="A84:C84"/>
    <mergeCell ref="A73:C73"/>
    <mergeCell ref="A74:C74"/>
    <mergeCell ref="A75:C75"/>
    <mergeCell ref="A76:C76"/>
    <mergeCell ref="A77:C77"/>
    <mergeCell ref="A78:C78"/>
    <mergeCell ref="A91:C91"/>
    <mergeCell ref="A92:C92"/>
    <mergeCell ref="A93:C93"/>
    <mergeCell ref="A94:C94"/>
    <mergeCell ref="A95:C95"/>
    <mergeCell ref="A96:C96"/>
    <mergeCell ref="A85:C85"/>
    <mergeCell ref="A86:C86"/>
    <mergeCell ref="A87:C87"/>
    <mergeCell ref="A88:C88"/>
    <mergeCell ref="A89:C89"/>
    <mergeCell ref="A90:C90"/>
    <mergeCell ref="A103:C103"/>
    <mergeCell ref="A104:C104"/>
    <mergeCell ref="A105:C105"/>
    <mergeCell ref="A106:C106"/>
    <mergeCell ref="A107:C107"/>
    <mergeCell ref="A108:C108"/>
    <mergeCell ref="A97:C97"/>
    <mergeCell ref="A98:C98"/>
    <mergeCell ref="A99:C99"/>
    <mergeCell ref="A100:C100"/>
    <mergeCell ref="A101:C101"/>
    <mergeCell ref="A102:C102"/>
    <mergeCell ref="A115:C115"/>
    <mergeCell ref="A116:C116"/>
    <mergeCell ref="A117:C117"/>
    <mergeCell ref="A118:C118"/>
    <mergeCell ref="A119:C119"/>
    <mergeCell ref="A120:C120"/>
    <mergeCell ref="A109:C109"/>
    <mergeCell ref="A110:C110"/>
    <mergeCell ref="A111:C111"/>
    <mergeCell ref="A112:C112"/>
    <mergeCell ref="A113:C113"/>
    <mergeCell ref="A114:C114"/>
    <mergeCell ref="A127:C127"/>
    <mergeCell ref="A128:C128"/>
    <mergeCell ref="A129:C129"/>
    <mergeCell ref="A121:C121"/>
    <mergeCell ref="A122:C122"/>
    <mergeCell ref="A123:C123"/>
    <mergeCell ref="A124:C124"/>
    <mergeCell ref="A125:C125"/>
    <mergeCell ref="A126:C126"/>
  </mergeCells>
  <conditionalFormatting sqref="N19:N129">
    <cfRule type="cellIs" dxfId="27" priority="2" operator="equal">
      <formula>"zlý súčet"</formula>
    </cfRule>
  </conditionalFormatting>
  <conditionalFormatting sqref="N1">
    <cfRule type="cellIs" dxfId="26" priority="1" operator="equal">
      <formula>"nekorektne zadané údaje"</formula>
    </cfRule>
  </conditionalFormatting>
  <dataValidations count="2">
    <dataValidation type="list" allowBlank="1" showInputMessage="1" showErrorMessage="1" sqref="D19:D129">
      <formula1>$R$1:$R$3</formula1>
    </dataValidation>
    <dataValidation type="list" allowBlank="1" showInputMessage="1" showErrorMessage="1" sqref="E19:E129">
      <formula1>#REF!</formula1>
    </dataValidation>
  </dataValidations>
  <printOptions horizontalCentered="1"/>
  <pageMargins left="0.19685039370078741" right="0.19685039370078741" top="0.39370078740157483" bottom="0.39370078740157483" header="0.31496062992125984" footer="0.31496062992125984"/>
  <pageSetup paperSize="9" scale="75" fitToHeight="6" orientation="landscape" verticalDpi="4294967293" r:id="rId1"/>
  <ignoredErrors>
    <ignoredError sqref="M14 P14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29"/>
  <sheetViews>
    <sheetView workbookViewId="0"/>
  </sheetViews>
  <sheetFormatPr defaultRowHeight="12" x14ac:dyDescent="0.2"/>
  <cols>
    <col min="1" max="3" width="12.7109375" style="1" customWidth="1"/>
    <col min="4" max="4" width="13" style="1" customWidth="1"/>
    <col min="5" max="5" width="31.140625" style="1" hidden="1" customWidth="1"/>
    <col min="6" max="8" width="11.7109375" style="1" bestFit="1" customWidth="1"/>
    <col min="9" max="13" width="10.85546875" style="1" bestFit="1" customWidth="1"/>
    <col min="14" max="14" width="11.140625" style="1" bestFit="1" customWidth="1"/>
    <col min="15" max="15" width="10.7109375" style="1" bestFit="1" customWidth="1"/>
    <col min="16" max="16" width="10.85546875" style="1" bestFit="1" customWidth="1"/>
    <col min="17" max="17" width="13.7109375" style="1" customWidth="1"/>
    <col min="18" max="18" width="13.28515625" style="1" hidden="1" customWidth="1"/>
    <col min="19" max="22" width="13.28515625" style="1" customWidth="1"/>
    <col min="23" max="16384" width="9.140625" style="1"/>
  </cols>
  <sheetData>
    <row r="1" spans="1:18" x14ac:dyDescent="0.2">
      <c r="A1" s="1" t="s">
        <v>44</v>
      </c>
      <c r="N1" s="144" t="str">
        <f>IF(P11+P12&lt;&gt;SUM(P19:P129),"nekorektne zadané údaje","")</f>
        <v/>
      </c>
      <c r="O1" s="144"/>
    </row>
    <row r="2" spans="1:18" x14ac:dyDescent="0.2">
      <c r="A2" s="22" t="s">
        <v>0</v>
      </c>
      <c r="R2" s="46" t="s">
        <v>50</v>
      </c>
    </row>
    <row r="3" spans="1:18" ht="15" customHeight="1" x14ac:dyDescent="0.2">
      <c r="A3" s="22"/>
      <c r="I3" s="124"/>
      <c r="J3" s="132"/>
      <c r="K3" s="132"/>
      <c r="N3" s="124"/>
      <c r="O3" s="132"/>
      <c r="P3" s="132"/>
      <c r="R3" s="46" t="s">
        <v>68</v>
      </c>
    </row>
    <row r="4" spans="1:18" ht="15" customHeight="1" x14ac:dyDescent="0.2">
      <c r="A4" s="22"/>
      <c r="I4" s="124"/>
      <c r="J4" s="132"/>
      <c r="K4" s="132"/>
      <c r="N4" s="124"/>
      <c r="O4" s="132"/>
      <c r="P4" s="132"/>
    </row>
    <row r="5" spans="1:18" ht="15" customHeight="1" x14ac:dyDescent="0.2">
      <c r="A5" s="22"/>
      <c r="I5" s="124"/>
      <c r="J5" s="132"/>
      <c r="K5" s="132"/>
      <c r="N5" s="124"/>
      <c r="O5" s="132"/>
      <c r="P5" s="132"/>
    </row>
    <row r="6" spans="1:18" ht="15" customHeight="1" x14ac:dyDescent="0.2">
      <c r="A6" s="22"/>
      <c r="I6" s="124"/>
      <c r="J6" s="132"/>
      <c r="K6" s="132"/>
      <c r="N6" s="124"/>
      <c r="O6" s="132"/>
      <c r="P6" s="132"/>
    </row>
    <row r="7" spans="1:18" x14ac:dyDescent="0.2">
      <c r="A7" s="22"/>
    </row>
    <row r="8" spans="1:18" ht="12.75" thickBot="1" x14ac:dyDescent="0.25"/>
    <row r="9" spans="1:18" ht="20.100000000000001" customHeight="1" x14ac:dyDescent="0.2">
      <c r="A9" s="133" t="s">
        <v>1</v>
      </c>
      <c r="B9" s="134"/>
      <c r="C9" s="135"/>
      <c r="D9" s="54"/>
      <c r="E9" s="100"/>
      <c r="F9" s="139">
        <v>2021</v>
      </c>
      <c r="G9" s="140"/>
      <c r="H9" s="140"/>
      <c r="I9" s="140"/>
      <c r="J9" s="140"/>
      <c r="K9" s="140"/>
      <c r="L9" s="140"/>
      <c r="M9" s="140"/>
      <c r="N9" s="140"/>
      <c r="O9" s="140"/>
      <c r="P9" s="141"/>
    </row>
    <row r="10" spans="1:18" ht="20.100000000000001" customHeight="1" thickBot="1" x14ac:dyDescent="0.25">
      <c r="A10" s="136"/>
      <c r="B10" s="137"/>
      <c r="C10" s="138"/>
      <c r="D10" s="50"/>
      <c r="E10" s="101"/>
      <c r="F10" s="13"/>
      <c r="G10" s="13"/>
      <c r="H10" s="13"/>
      <c r="I10" s="9" t="s">
        <v>4</v>
      </c>
      <c r="J10" s="9" t="s">
        <v>5</v>
      </c>
      <c r="K10" s="9" t="s">
        <v>6</v>
      </c>
      <c r="L10" s="9" t="s">
        <v>7</v>
      </c>
      <c r="M10" s="9" t="s">
        <v>8</v>
      </c>
      <c r="N10" s="13"/>
      <c r="O10" s="9" t="s">
        <v>9</v>
      </c>
      <c r="P10" s="14" t="s">
        <v>10</v>
      </c>
    </row>
    <row r="11" spans="1:18" ht="20.100000000000001" customHeight="1" x14ac:dyDescent="0.2">
      <c r="A11" s="59" t="s">
        <v>66</v>
      </c>
      <c r="B11" s="21"/>
      <c r="C11" s="60"/>
      <c r="D11" s="51"/>
      <c r="E11" s="51"/>
      <c r="F11" s="51"/>
      <c r="G11" s="51"/>
      <c r="H11" s="52"/>
      <c r="I11" s="85">
        <f>SUMIFS(I19:I129,D19:D129,"menej rozvinuté regióny")</f>
        <v>0</v>
      </c>
      <c r="J11" s="86">
        <f>SUMIFS(J19:J129,D19:D129,"menej rozvinuté regióny")</f>
        <v>0</v>
      </c>
      <c r="K11" s="86">
        <f>SUMIFS(K19:K129,D19:D129,"menej rozvinuté regióny")</f>
        <v>0</v>
      </c>
      <c r="L11" s="86">
        <f>SUMIFS(L19:L129,D19:D129,"menej rozvinuté regióny")</f>
        <v>0</v>
      </c>
      <c r="M11" s="86">
        <f>SUMIFS(M19:M129,D19:D129,"menej rozvinuté regióny")</f>
        <v>0</v>
      </c>
      <c r="N11" s="93"/>
      <c r="O11" s="86">
        <f>SUMIFS(O19:O129,D19:D129,"menej rozvinuté regióny")</f>
        <v>0</v>
      </c>
      <c r="P11" s="89">
        <f>SUMIFS(P19:P129,D19:D129,"menej rozvinuté regióny")</f>
        <v>0</v>
      </c>
    </row>
    <row r="12" spans="1:18" ht="20.100000000000001" customHeight="1" x14ac:dyDescent="0.2">
      <c r="A12" s="61" t="s">
        <v>67</v>
      </c>
      <c r="B12" s="56"/>
      <c r="C12" s="57"/>
      <c r="D12" s="58"/>
      <c r="E12" s="58"/>
      <c r="F12" s="58"/>
      <c r="G12" s="58"/>
      <c r="H12" s="62"/>
      <c r="I12" s="87">
        <f>SUMIFS(I19:I129,D19:D129,"ostatné regióny")</f>
        <v>0</v>
      </c>
      <c r="J12" s="26">
        <f>SUMIFS(J19:J129,D19:D129,"ostatné regióny")</f>
        <v>0</v>
      </c>
      <c r="K12" s="26">
        <f>SUMIFS(K19:K129,D19:D129,"ostatné regióny")</f>
        <v>0</v>
      </c>
      <c r="L12" s="26">
        <f>SUMIFS(L19:L129,D19:D129,"ostatné regióny")</f>
        <v>0</v>
      </c>
      <c r="M12" s="26">
        <f>SUMIFS(M19:M129,D19:D129,"ostatné regióny")</f>
        <v>0</v>
      </c>
      <c r="N12" s="94"/>
      <c r="O12" s="26">
        <f>SUMIFS(O19:O129,D19:D129,"ostatné regióny")</f>
        <v>0</v>
      </c>
      <c r="P12" s="90">
        <f>SUMIFS(P19:P129,D19:D129,"ostatné regióny")</f>
        <v>0</v>
      </c>
    </row>
    <row r="13" spans="1:18" ht="20.100000000000001" customHeight="1" x14ac:dyDescent="0.2">
      <c r="A13" s="18" t="s">
        <v>51</v>
      </c>
      <c r="B13" s="19"/>
      <c r="C13" s="19"/>
      <c r="D13" s="19"/>
      <c r="E13" s="19"/>
      <c r="F13" s="19"/>
      <c r="G13" s="19"/>
      <c r="H13" s="20"/>
      <c r="I13" s="87">
        <f>SUM(I11:I12)</f>
        <v>0</v>
      </c>
      <c r="J13" s="87">
        <f t="shared" ref="J13:O13" si="0">SUM(J11:J12)</f>
        <v>0</v>
      </c>
      <c r="K13" s="87">
        <f t="shared" si="0"/>
        <v>0</v>
      </c>
      <c r="L13" s="87">
        <f t="shared" si="0"/>
        <v>0</v>
      </c>
      <c r="M13" s="87">
        <f t="shared" si="0"/>
        <v>0</v>
      </c>
      <c r="N13" s="94"/>
      <c r="O13" s="87">
        <f t="shared" si="0"/>
        <v>0</v>
      </c>
      <c r="P13" s="91">
        <f>SUM(P11:P12)</f>
        <v>0</v>
      </c>
    </row>
    <row r="14" spans="1:18" ht="20.100000000000001" customHeight="1" x14ac:dyDescent="0.2">
      <c r="A14" s="18" t="s">
        <v>2</v>
      </c>
      <c r="B14" s="19"/>
      <c r="C14" s="19"/>
      <c r="D14" s="19"/>
      <c r="E14" s="19"/>
      <c r="F14" s="19"/>
      <c r="G14" s="19"/>
      <c r="H14" s="20"/>
      <c r="I14" s="55"/>
      <c r="J14" s="35"/>
      <c r="K14" s="35"/>
      <c r="L14" s="35"/>
      <c r="M14" s="26">
        <f>SUM(I14:L14)</f>
        <v>0</v>
      </c>
      <c r="N14" s="11"/>
      <c r="O14" s="35"/>
      <c r="P14" s="90">
        <f>M14-O14</f>
        <v>0</v>
      </c>
    </row>
    <row r="15" spans="1:18" ht="20.100000000000001" customHeight="1" thickBot="1" x14ac:dyDescent="0.25">
      <c r="A15" s="63" t="s">
        <v>3</v>
      </c>
      <c r="B15" s="64"/>
      <c r="C15" s="64"/>
      <c r="D15" s="64"/>
      <c r="E15" s="64"/>
      <c r="F15" s="64"/>
      <c r="G15" s="64"/>
      <c r="H15" s="65"/>
      <c r="I15" s="88">
        <f>SUM(I13:I14)</f>
        <v>0</v>
      </c>
      <c r="J15" s="27">
        <f>SUM(J13:J14)</f>
        <v>0</v>
      </c>
      <c r="K15" s="27">
        <f>SUM(K13:K14)</f>
        <v>0</v>
      </c>
      <c r="L15" s="27">
        <f>SUM(L13:L14)</f>
        <v>0</v>
      </c>
      <c r="M15" s="27">
        <f>SUM(M13:M14)</f>
        <v>0</v>
      </c>
      <c r="N15" s="53"/>
      <c r="O15" s="27">
        <f>SUM(O13:O14)</f>
        <v>0</v>
      </c>
      <c r="P15" s="92">
        <f>SUM(P13:P14)</f>
        <v>0</v>
      </c>
    </row>
    <row r="16" spans="1:18" ht="12.75" thickBot="1" x14ac:dyDescent="0.2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</row>
    <row r="17" spans="1:16" ht="24.95" customHeight="1" x14ac:dyDescent="0.2">
      <c r="A17" s="4" t="s">
        <v>18</v>
      </c>
      <c r="B17" s="5"/>
      <c r="C17" s="16"/>
      <c r="D17" s="142" t="s">
        <v>49</v>
      </c>
      <c r="E17" s="142" t="s">
        <v>90</v>
      </c>
      <c r="F17" s="139">
        <v>2021</v>
      </c>
      <c r="G17" s="140"/>
      <c r="H17" s="140"/>
      <c r="I17" s="140"/>
      <c r="J17" s="140"/>
      <c r="K17" s="140"/>
      <c r="L17" s="140"/>
      <c r="M17" s="140"/>
      <c r="N17" s="140"/>
      <c r="O17" s="140"/>
      <c r="P17" s="141"/>
    </row>
    <row r="18" spans="1:16" ht="24.95" customHeight="1" thickBot="1" x14ac:dyDescent="0.25">
      <c r="A18" s="6" t="s">
        <v>19</v>
      </c>
      <c r="B18" s="7"/>
      <c r="C18" s="17"/>
      <c r="D18" s="143"/>
      <c r="E18" s="143"/>
      <c r="F18" s="15" t="s">
        <v>17</v>
      </c>
      <c r="G18" s="9" t="s">
        <v>16</v>
      </c>
      <c r="H18" s="9" t="s">
        <v>11</v>
      </c>
      <c r="I18" s="9" t="s">
        <v>4</v>
      </c>
      <c r="J18" s="9" t="s">
        <v>5</v>
      </c>
      <c r="K18" s="9" t="s">
        <v>6</v>
      </c>
      <c r="L18" s="9" t="s">
        <v>7</v>
      </c>
      <c r="M18" s="9" t="s">
        <v>12</v>
      </c>
      <c r="N18" s="8" t="s">
        <v>13</v>
      </c>
      <c r="O18" s="8" t="s">
        <v>14</v>
      </c>
      <c r="P18" s="10" t="s">
        <v>15</v>
      </c>
    </row>
    <row r="19" spans="1:16" s="12" customFormat="1" ht="24.95" customHeight="1" x14ac:dyDescent="0.2">
      <c r="A19" s="145"/>
      <c r="B19" s="146"/>
      <c r="C19" s="147"/>
      <c r="D19" s="66"/>
      <c r="E19" s="102"/>
      <c r="F19" s="28"/>
      <c r="G19" s="29"/>
      <c r="H19" s="24">
        <f>ROUNDDOWN(F19*G19,2)</f>
        <v>0</v>
      </c>
      <c r="I19" s="29"/>
      <c r="J19" s="29"/>
      <c r="K19" s="29"/>
      <c r="L19" s="29"/>
      <c r="M19" s="24">
        <f>SUM(I19:L19)</f>
        <v>0</v>
      </c>
      <c r="N19" s="25" t="str">
        <f>IF(ROUNDDOWN(F19*G19,2)-ROUNDDOWN(SUM(I19:L19),2)=0,"","zlý súčet")</f>
        <v/>
      </c>
      <c r="O19" s="34"/>
      <c r="P19" s="37">
        <f>M19-O19</f>
        <v>0</v>
      </c>
    </row>
    <row r="20" spans="1:16" s="2" customFormat="1" ht="24.95" customHeight="1" x14ac:dyDescent="0.2">
      <c r="A20" s="126"/>
      <c r="B20" s="127"/>
      <c r="C20" s="128"/>
      <c r="D20" s="67"/>
      <c r="E20" s="103"/>
      <c r="F20" s="30"/>
      <c r="G20" s="31"/>
      <c r="H20" s="24">
        <f t="shared" ref="H20:H83" si="1">ROUNDDOWN(F20*G20,2)</f>
        <v>0</v>
      </c>
      <c r="I20" s="31"/>
      <c r="J20" s="31"/>
      <c r="K20" s="31"/>
      <c r="L20" s="31"/>
      <c r="M20" s="26">
        <f t="shared" ref="M20:M83" si="2">SUM(I20:L20)</f>
        <v>0</v>
      </c>
      <c r="N20" s="25" t="str">
        <f t="shared" ref="N20:N83" si="3">IF(ROUNDDOWN(F20*G20,2)-ROUNDDOWN(SUM(I20:L20),2)=0,"","zlý súčet")</f>
        <v/>
      </c>
      <c r="O20" s="35"/>
      <c r="P20" s="38">
        <f t="shared" ref="P20:P83" si="4">M20-O20</f>
        <v>0</v>
      </c>
    </row>
    <row r="21" spans="1:16" s="2" customFormat="1" ht="24.95" customHeight="1" x14ac:dyDescent="0.2">
      <c r="A21" s="126"/>
      <c r="B21" s="127"/>
      <c r="C21" s="128"/>
      <c r="D21" s="67"/>
      <c r="E21" s="103"/>
      <c r="F21" s="30"/>
      <c r="G21" s="31"/>
      <c r="H21" s="24">
        <f t="shared" si="1"/>
        <v>0</v>
      </c>
      <c r="I21" s="31"/>
      <c r="J21" s="31"/>
      <c r="K21" s="31"/>
      <c r="L21" s="31"/>
      <c r="M21" s="26">
        <f t="shared" si="2"/>
        <v>0</v>
      </c>
      <c r="N21" s="25" t="str">
        <f t="shared" si="3"/>
        <v/>
      </c>
      <c r="O21" s="35"/>
      <c r="P21" s="38">
        <f t="shared" si="4"/>
        <v>0</v>
      </c>
    </row>
    <row r="22" spans="1:16" s="2" customFormat="1" ht="24.95" customHeight="1" x14ac:dyDescent="0.2">
      <c r="A22" s="126"/>
      <c r="B22" s="127"/>
      <c r="C22" s="128"/>
      <c r="D22" s="67"/>
      <c r="E22" s="103"/>
      <c r="F22" s="30"/>
      <c r="G22" s="31"/>
      <c r="H22" s="24">
        <f t="shared" si="1"/>
        <v>0</v>
      </c>
      <c r="I22" s="31"/>
      <c r="J22" s="31"/>
      <c r="K22" s="31"/>
      <c r="L22" s="31"/>
      <c r="M22" s="26">
        <f t="shared" si="2"/>
        <v>0</v>
      </c>
      <c r="N22" s="25" t="str">
        <f t="shared" si="3"/>
        <v/>
      </c>
      <c r="O22" s="35"/>
      <c r="P22" s="38">
        <f t="shared" si="4"/>
        <v>0</v>
      </c>
    </row>
    <row r="23" spans="1:16" s="2" customFormat="1" ht="24.95" customHeight="1" x14ac:dyDescent="0.2">
      <c r="A23" s="126"/>
      <c r="B23" s="127"/>
      <c r="C23" s="128"/>
      <c r="D23" s="67"/>
      <c r="E23" s="103"/>
      <c r="F23" s="30"/>
      <c r="G23" s="31"/>
      <c r="H23" s="24">
        <f t="shared" si="1"/>
        <v>0</v>
      </c>
      <c r="I23" s="31"/>
      <c r="J23" s="31"/>
      <c r="K23" s="31"/>
      <c r="L23" s="31"/>
      <c r="M23" s="26">
        <f t="shared" si="2"/>
        <v>0</v>
      </c>
      <c r="N23" s="25" t="str">
        <f t="shared" si="3"/>
        <v/>
      </c>
      <c r="O23" s="35"/>
      <c r="P23" s="38">
        <f t="shared" si="4"/>
        <v>0</v>
      </c>
    </row>
    <row r="24" spans="1:16" s="2" customFormat="1" ht="24.95" customHeight="1" x14ac:dyDescent="0.2">
      <c r="A24" s="126"/>
      <c r="B24" s="127"/>
      <c r="C24" s="128"/>
      <c r="D24" s="67"/>
      <c r="E24" s="103"/>
      <c r="F24" s="30"/>
      <c r="G24" s="31"/>
      <c r="H24" s="24">
        <f t="shared" si="1"/>
        <v>0</v>
      </c>
      <c r="I24" s="31"/>
      <c r="J24" s="31"/>
      <c r="K24" s="31"/>
      <c r="L24" s="31"/>
      <c r="M24" s="26">
        <f t="shared" si="2"/>
        <v>0</v>
      </c>
      <c r="N24" s="25" t="str">
        <f t="shared" si="3"/>
        <v/>
      </c>
      <c r="O24" s="35"/>
      <c r="P24" s="38">
        <f t="shared" si="4"/>
        <v>0</v>
      </c>
    </row>
    <row r="25" spans="1:16" s="2" customFormat="1" ht="24.95" customHeight="1" x14ac:dyDescent="0.2">
      <c r="A25" s="126"/>
      <c r="B25" s="127"/>
      <c r="C25" s="128"/>
      <c r="D25" s="67"/>
      <c r="E25" s="103"/>
      <c r="F25" s="30"/>
      <c r="G25" s="31"/>
      <c r="H25" s="24">
        <f t="shared" si="1"/>
        <v>0</v>
      </c>
      <c r="I25" s="31"/>
      <c r="J25" s="31"/>
      <c r="K25" s="31"/>
      <c r="L25" s="31"/>
      <c r="M25" s="26">
        <f t="shared" si="2"/>
        <v>0</v>
      </c>
      <c r="N25" s="25" t="str">
        <f t="shared" si="3"/>
        <v/>
      </c>
      <c r="O25" s="35"/>
      <c r="P25" s="38">
        <f t="shared" si="4"/>
        <v>0</v>
      </c>
    </row>
    <row r="26" spans="1:16" s="2" customFormat="1" ht="24.95" customHeight="1" x14ac:dyDescent="0.2">
      <c r="A26" s="126"/>
      <c r="B26" s="127"/>
      <c r="C26" s="128"/>
      <c r="D26" s="67"/>
      <c r="E26" s="103"/>
      <c r="F26" s="30"/>
      <c r="G26" s="31"/>
      <c r="H26" s="24">
        <f t="shared" si="1"/>
        <v>0</v>
      </c>
      <c r="I26" s="31"/>
      <c r="J26" s="31"/>
      <c r="K26" s="31"/>
      <c r="L26" s="31"/>
      <c r="M26" s="26">
        <f t="shared" si="2"/>
        <v>0</v>
      </c>
      <c r="N26" s="25" t="str">
        <f t="shared" si="3"/>
        <v/>
      </c>
      <c r="O26" s="35"/>
      <c r="P26" s="38">
        <f t="shared" si="4"/>
        <v>0</v>
      </c>
    </row>
    <row r="27" spans="1:16" s="2" customFormat="1" ht="24.95" customHeight="1" x14ac:dyDescent="0.2">
      <c r="A27" s="126"/>
      <c r="B27" s="127"/>
      <c r="C27" s="128"/>
      <c r="D27" s="67"/>
      <c r="E27" s="103"/>
      <c r="F27" s="30"/>
      <c r="G27" s="31"/>
      <c r="H27" s="24">
        <f t="shared" si="1"/>
        <v>0</v>
      </c>
      <c r="I27" s="31"/>
      <c r="J27" s="31"/>
      <c r="K27" s="31"/>
      <c r="L27" s="31"/>
      <c r="M27" s="26">
        <f t="shared" si="2"/>
        <v>0</v>
      </c>
      <c r="N27" s="25" t="str">
        <f t="shared" si="3"/>
        <v/>
      </c>
      <c r="O27" s="35"/>
      <c r="P27" s="38">
        <f t="shared" si="4"/>
        <v>0</v>
      </c>
    </row>
    <row r="28" spans="1:16" s="2" customFormat="1" ht="24.95" customHeight="1" x14ac:dyDescent="0.2">
      <c r="A28" s="126"/>
      <c r="B28" s="127"/>
      <c r="C28" s="128"/>
      <c r="D28" s="67"/>
      <c r="E28" s="103"/>
      <c r="F28" s="30"/>
      <c r="G28" s="31"/>
      <c r="H28" s="24">
        <f t="shared" si="1"/>
        <v>0</v>
      </c>
      <c r="I28" s="31"/>
      <c r="J28" s="31"/>
      <c r="K28" s="31"/>
      <c r="L28" s="31"/>
      <c r="M28" s="26">
        <f t="shared" si="2"/>
        <v>0</v>
      </c>
      <c r="N28" s="25" t="str">
        <f t="shared" si="3"/>
        <v/>
      </c>
      <c r="O28" s="35"/>
      <c r="P28" s="38">
        <f t="shared" si="4"/>
        <v>0</v>
      </c>
    </row>
    <row r="29" spans="1:16" s="2" customFormat="1" ht="24.95" customHeight="1" x14ac:dyDescent="0.2">
      <c r="A29" s="126"/>
      <c r="B29" s="127"/>
      <c r="C29" s="128"/>
      <c r="D29" s="67"/>
      <c r="E29" s="103"/>
      <c r="F29" s="30"/>
      <c r="G29" s="31"/>
      <c r="H29" s="24">
        <f t="shared" si="1"/>
        <v>0</v>
      </c>
      <c r="I29" s="31"/>
      <c r="J29" s="31"/>
      <c r="K29" s="31"/>
      <c r="L29" s="31"/>
      <c r="M29" s="26">
        <f t="shared" si="2"/>
        <v>0</v>
      </c>
      <c r="N29" s="25" t="str">
        <f t="shared" si="3"/>
        <v/>
      </c>
      <c r="O29" s="35"/>
      <c r="P29" s="38">
        <f t="shared" si="4"/>
        <v>0</v>
      </c>
    </row>
    <row r="30" spans="1:16" s="2" customFormat="1" ht="24.95" customHeight="1" x14ac:dyDescent="0.2">
      <c r="A30" s="126"/>
      <c r="B30" s="127"/>
      <c r="C30" s="128"/>
      <c r="D30" s="67"/>
      <c r="E30" s="103"/>
      <c r="F30" s="30"/>
      <c r="G30" s="31"/>
      <c r="H30" s="24">
        <f t="shared" si="1"/>
        <v>0</v>
      </c>
      <c r="I30" s="31"/>
      <c r="J30" s="31"/>
      <c r="K30" s="31"/>
      <c r="L30" s="31"/>
      <c r="M30" s="26">
        <f t="shared" si="2"/>
        <v>0</v>
      </c>
      <c r="N30" s="25" t="str">
        <f t="shared" si="3"/>
        <v/>
      </c>
      <c r="O30" s="35"/>
      <c r="P30" s="38">
        <f t="shared" si="4"/>
        <v>0</v>
      </c>
    </row>
    <row r="31" spans="1:16" s="2" customFormat="1" ht="24.95" customHeight="1" x14ac:dyDescent="0.2">
      <c r="A31" s="126"/>
      <c r="B31" s="127"/>
      <c r="C31" s="128"/>
      <c r="D31" s="67"/>
      <c r="E31" s="103"/>
      <c r="F31" s="30"/>
      <c r="G31" s="31"/>
      <c r="H31" s="24">
        <f t="shared" si="1"/>
        <v>0</v>
      </c>
      <c r="I31" s="31"/>
      <c r="J31" s="31"/>
      <c r="K31" s="31"/>
      <c r="L31" s="31"/>
      <c r="M31" s="26">
        <f t="shared" si="2"/>
        <v>0</v>
      </c>
      <c r="N31" s="25" t="str">
        <f t="shared" si="3"/>
        <v/>
      </c>
      <c r="O31" s="35"/>
      <c r="P31" s="38">
        <f t="shared" si="4"/>
        <v>0</v>
      </c>
    </row>
    <row r="32" spans="1:16" ht="24.95" customHeight="1" x14ac:dyDescent="0.2">
      <c r="A32" s="126"/>
      <c r="B32" s="127"/>
      <c r="C32" s="128"/>
      <c r="D32" s="67"/>
      <c r="E32" s="103"/>
      <c r="F32" s="30"/>
      <c r="G32" s="31"/>
      <c r="H32" s="24">
        <f t="shared" si="1"/>
        <v>0</v>
      </c>
      <c r="I32" s="31"/>
      <c r="J32" s="31"/>
      <c r="K32" s="31"/>
      <c r="L32" s="31"/>
      <c r="M32" s="26">
        <f t="shared" si="2"/>
        <v>0</v>
      </c>
      <c r="N32" s="25" t="str">
        <f t="shared" si="3"/>
        <v/>
      </c>
      <c r="O32" s="35"/>
      <c r="P32" s="38">
        <f t="shared" si="4"/>
        <v>0</v>
      </c>
    </row>
    <row r="33" spans="1:16" ht="24.95" customHeight="1" x14ac:dyDescent="0.2">
      <c r="A33" s="126"/>
      <c r="B33" s="127"/>
      <c r="C33" s="128"/>
      <c r="D33" s="67"/>
      <c r="E33" s="103"/>
      <c r="F33" s="30"/>
      <c r="G33" s="31"/>
      <c r="H33" s="24">
        <f t="shared" si="1"/>
        <v>0</v>
      </c>
      <c r="I33" s="31"/>
      <c r="J33" s="31"/>
      <c r="K33" s="31"/>
      <c r="L33" s="31"/>
      <c r="M33" s="26">
        <f t="shared" si="2"/>
        <v>0</v>
      </c>
      <c r="N33" s="25" t="str">
        <f t="shared" si="3"/>
        <v/>
      </c>
      <c r="O33" s="35"/>
      <c r="P33" s="38">
        <f t="shared" si="4"/>
        <v>0</v>
      </c>
    </row>
    <row r="34" spans="1:16" ht="24.95" customHeight="1" x14ac:dyDescent="0.2">
      <c r="A34" s="126"/>
      <c r="B34" s="127"/>
      <c r="C34" s="128"/>
      <c r="D34" s="67"/>
      <c r="E34" s="103"/>
      <c r="F34" s="30"/>
      <c r="G34" s="31"/>
      <c r="H34" s="24">
        <f t="shared" si="1"/>
        <v>0</v>
      </c>
      <c r="I34" s="31"/>
      <c r="J34" s="31"/>
      <c r="K34" s="31"/>
      <c r="L34" s="31"/>
      <c r="M34" s="26">
        <f t="shared" si="2"/>
        <v>0</v>
      </c>
      <c r="N34" s="25" t="str">
        <f t="shared" si="3"/>
        <v/>
      </c>
      <c r="O34" s="35"/>
      <c r="P34" s="38">
        <f t="shared" si="4"/>
        <v>0</v>
      </c>
    </row>
    <row r="35" spans="1:16" ht="24.95" customHeight="1" x14ac:dyDescent="0.2">
      <c r="A35" s="126"/>
      <c r="B35" s="127"/>
      <c r="C35" s="128"/>
      <c r="D35" s="67"/>
      <c r="E35" s="103"/>
      <c r="F35" s="30"/>
      <c r="G35" s="31"/>
      <c r="H35" s="24">
        <f t="shared" si="1"/>
        <v>0</v>
      </c>
      <c r="I35" s="31"/>
      <c r="J35" s="31"/>
      <c r="K35" s="31"/>
      <c r="L35" s="31"/>
      <c r="M35" s="26">
        <f t="shared" si="2"/>
        <v>0</v>
      </c>
      <c r="N35" s="25" t="str">
        <f t="shared" si="3"/>
        <v/>
      </c>
      <c r="O35" s="35"/>
      <c r="P35" s="38">
        <f t="shared" si="4"/>
        <v>0</v>
      </c>
    </row>
    <row r="36" spans="1:16" ht="24.95" customHeight="1" x14ac:dyDescent="0.2">
      <c r="A36" s="126"/>
      <c r="B36" s="127"/>
      <c r="C36" s="128"/>
      <c r="D36" s="67"/>
      <c r="E36" s="103"/>
      <c r="F36" s="30"/>
      <c r="G36" s="31"/>
      <c r="H36" s="24">
        <f t="shared" si="1"/>
        <v>0</v>
      </c>
      <c r="I36" s="31"/>
      <c r="J36" s="31"/>
      <c r="K36" s="31"/>
      <c r="L36" s="31"/>
      <c r="M36" s="26">
        <f t="shared" si="2"/>
        <v>0</v>
      </c>
      <c r="N36" s="25" t="str">
        <f t="shared" si="3"/>
        <v/>
      </c>
      <c r="O36" s="35"/>
      <c r="P36" s="38">
        <f t="shared" si="4"/>
        <v>0</v>
      </c>
    </row>
    <row r="37" spans="1:16" ht="24.95" customHeight="1" x14ac:dyDescent="0.2">
      <c r="A37" s="126"/>
      <c r="B37" s="127"/>
      <c r="C37" s="128"/>
      <c r="D37" s="67"/>
      <c r="E37" s="103"/>
      <c r="F37" s="30"/>
      <c r="G37" s="31"/>
      <c r="H37" s="24">
        <f t="shared" si="1"/>
        <v>0</v>
      </c>
      <c r="I37" s="31"/>
      <c r="J37" s="31"/>
      <c r="K37" s="31"/>
      <c r="L37" s="31"/>
      <c r="M37" s="26">
        <f t="shared" si="2"/>
        <v>0</v>
      </c>
      <c r="N37" s="25" t="str">
        <f t="shared" si="3"/>
        <v/>
      </c>
      <c r="O37" s="35"/>
      <c r="P37" s="38">
        <f t="shared" si="4"/>
        <v>0</v>
      </c>
    </row>
    <row r="38" spans="1:16" ht="24.95" customHeight="1" x14ac:dyDescent="0.2">
      <c r="A38" s="126"/>
      <c r="B38" s="127"/>
      <c r="C38" s="128"/>
      <c r="D38" s="67"/>
      <c r="E38" s="103"/>
      <c r="F38" s="30"/>
      <c r="G38" s="31"/>
      <c r="H38" s="24">
        <f t="shared" si="1"/>
        <v>0</v>
      </c>
      <c r="I38" s="31"/>
      <c r="J38" s="31"/>
      <c r="K38" s="31"/>
      <c r="L38" s="31"/>
      <c r="M38" s="26">
        <f t="shared" si="2"/>
        <v>0</v>
      </c>
      <c r="N38" s="25" t="str">
        <f t="shared" si="3"/>
        <v/>
      </c>
      <c r="O38" s="35"/>
      <c r="P38" s="38">
        <f t="shared" si="4"/>
        <v>0</v>
      </c>
    </row>
    <row r="39" spans="1:16" ht="24.95" customHeight="1" x14ac:dyDescent="0.2">
      <c r="A39" s="126"/>
      <c r="B39" s="127"/>
      <c r="C39" s="128"/>
      <c r="D39" s="67"/>
      <c r="E39" s="103"/>
      <c r="F39" s="30"/>
      <c r="G39" s="31"/>
      <c r="H39" s="24">
        <f t="shared" si="1"/>
        <v>0</v>
      </c>
      <c r="I39" s="31"/>
      <c r="J39" s="31"/>
      <c r="K39" s="31"/>
      <c r="L39" s="31"/>
      <c r="M39" s="26">
        <f t="shared" si="2"/>
        <v>0</v>
      </c>
      <c r="N39" s="25" t="str">
        <f t="shared" si="3"/>
        <v/>
      </c>
      <c r="O39" s="35"/>
      <c r="P39" s="38">
        <f t="shared" si="4"/>
        <v>0</v>
      </c>
    </row>
    <row r="40" spans="1:16" ht="24.95" customHeight="1" x14ac:dyDescent="0.2">
      <c r="A40" s="126"/>
      <c r="B40" s="127"/>
      <c r="C40" s="128"/>
      <c r="D40" s="67"/>
      <c r="E40" s="103"/>
      <c r="F40" s="30"/>
      <c r="G40" s="31"/>
      <c r="H40" s="24">
        <f t="shared" si="1"/>
        <v>0</v>
      </c>
      <c r="I40" s="31"/>
      <c r="J40" s="31"/>
      <c r="K40" s="31"/>
      <c r="L40" s="31"/>
      <c r="M40" s="26">
        <f t="shared" si="2"/>
        <v>0</v>
      </c>
      <c r="N40" s="25" t="str">
        <f t="shared" si="3"/>
        <v/>
      </c>
      <c r="O40" s="35"/>
      <c r="P40" s="38">
        <f t="shared" si="4"/>
        <v>0</v>
      </c>
    </row>
    <row r="41" spans="1:16" ht="24.95" customHeight="1" x14ac:dyDescent="0.2">
      <c r="A41" s="126"/>
      <c r="B41" s="127"/>
      <c r="C41" s="128"/>
      <c r="D41" s="67"/>
      <c r="E41" s="103"/>
      <c r="F41" s="30"/>
      <c r="G41" s="31"/>
      <c r="H41" s="24">
        <f t="shared" si="1"/>
        <v>0</v>
      </c>
      <c r="I41" s="31"/>
      <c r="J41" s="31"/>
      <c r="K41" s="31"/>
      <c r="L41" s="31"/>
      <c r="M41" s="26">
        <f t="shared" si="2"/>
        <v>0</v>
      </c>
      <c r="N41" s="25" t="str">
        <f t="shared" si="3"/>
        <v/>
      </c>
      <c r="O41" s="35"/>
      <c r="P41" s="38">
        <f t="shared" si="4"/>
        <v>0</v>
      </c>
    </row>
    <row r="42" spans="1:16" ht="24.95" customHeight="1" x14ac:dyDescent="0.2">
      <c r="A42" s="126"/>
      <c r="B42" s="127"/>
      <c r="C42" s="128"/>
      <c r="D42" s="67"/>
      <c r="E42" s="103"/>
      <c r="F42" s="30"/>
      <c r="G42" s="31"/>
      <c r="H42" s="24">
        <f t="shared" si="1"/>
        <v>0</v>
      </c>
      <c r="I42" s="31"/>
      <c r="J42" s="31"/>
      <c r="K42" s="31"/>
      <c r="L42" s="31"/>
      <c r="M42" s="26">
        <f t="shared" si="2"/>
        <v>0</v>
      </c>
      <c r="N42" s="25" t="str">
        <f t="shared" si="3"/>
        <v/>
      </c>
      <c r="O42" s="35"/>
      <c r="P42" s="38">
        <f t="shared" si="4"/>
        <v>0</v>
      </c>
    </row>
    <row r="43" spans="1:16" ht="24.95" customHeight="1" x14ac:dyDescent="0.2">
      <c r="A43" s="126"/>
      <c r="B43" s="127"/>
      <c r="C43" s="128"/>
      <c r="D43" s="67"/>
      <c r="E43" s="103"/>
      <c r="F43" s="30"/>
      <c r="G43" s="31"/>
      <c r="H43" s="24">
        <f t="shared" si="1"/>
        <v>0</v>
      </c>
      <c r="I43" s="31"/>
      <c r="J43" s="31"/>
      <c r="K43" s="31"/>
      <c r="L43" s="31"/>
      <c r="M43" s="26">
        <f t="shared" si="2"/>
        <v>0</v>
      </c>
      <c r="N43" s="25" t="str">
        <f t="shared" si="3"/>
        <v/>
      </c>
      <c r="O43" s="35"/>
      <c r="P43" s="38">
        <f t="shared" si="4"/>
        <v>0</v>
      </c>
    </row>
    <row r="44" spans="1:16" ht="24.95" customHeight="1" x14ac:dyDescent="0.2">
      <c r="A44" s="126"/>
      <c r="B44" s="127"/>
      <c r="C44" s="128"/>
      <c r="D44" s="67"/>
      <c r="E44" s="103"/>
      <c r="F44" s="30"/>
      <c r="G44" s="31"/>
      <c r="H44" s="24">
        <f t="shared" si="1"/>
        <v>0</v>
      </c>
      <c r="I44" s="31"/>
      <c r="J44" s="31"/>
      <c r="K44" s="31"/>
      <c r="L44" s="31"/>
      <c r="M44" s="26">
        <f t="shared" si="2"/>
        <v>0</v>
      </c>
      <c r="N44" s="25" t="str">
        <f t="shared" si="3"/>
        <v/>
      </c>
      <c r="O44" s="35"/>
      <c r="P44" s="38">
        <f t="shared" si="4"/>
        <v>0</v>
      </c>
    </row>
    <row r="45" spans="1:16" ht="24.95" customHeight="1" x14ac:dyDescent="0.2">
      <c r="A45" s="126"/>
      <c r="B45" s="127"/>
      <c r="C45" s="128"/>
      <c r="D45" s="67"/>
      <c r="E45" s="103"/>
      <c r="F45" s="30"/>
      <c r="G45" s="31"/>
      <c r="H45" s="24">
        <f t="shared" si="1"/>
        <v>0</v>
      </c>
      <c r="I45" s="31"/>
      <c r="J45" s="31"/>
      <c r="K45" s="31"/>
      <c r="L45" s="31"/>
      <c r="M45" s="26">
        <f t="shared" si="2"/>
        <v>0</v>
      </c>
      <c r="N45" s="25" t="str">
        <f t="shared" si="3"/>
        <v/>
      </c>
      <c r="O45" s="35"/>
      <c r="P45" s="38">
        <f t="shared" si="4"/>
        <v>0</v>
      </c>
    </row>
    <row r="46" spans="1:16" ht="24.95" customHeight="1" x14ac:dyDescent="0.2">
      <c r="A46" s="126"/>
      <c r="B46" s="127"/>
      <c r="C46" s="128"/>
      <c r="D46" s="67"/>
      <c r="E46" s="103"/>
      <c r="F46" s="30"/>
      <c r="G46" s="31"/>
      <c r="H46" s="24">
        <f t="shared" si="1"/>
        <v>0</v>
      </c>
      <c r="I46" s="31"/>
      <c r="J46" s="31"/>
      <c r="K46" s="31"/>
      <c r="L46" s="31"/>
      <c r="M46" s="26">
        <f t="shared" si="2"/>
        <v>0</v>
      </c>
      <c r="N46" s="25" t="str">
        <f t="shared" si="3"/>
        <v/>
      </c>
      <c r="O46" s="35"/>
      <c r="P46" s="38">
        <f t="shared" si="4"/>
        <v>0</v>
      </c>
    </row>
    <row r="47" spans="1:16" ht="24.95" customHeight="1" x14ac:dyDescent="0.2">
      <c r="A47" s="126"/>
      <c r="B47" s="127"/>
      <c r="C47" s="128"/>
      <c r="D47" s="67"/>
      <c r="E47" s="103"/>
      <c r="F47" s="30"/>
      <c r="G47" s="31"/>
      <c r="H47" s="24">
        <f t="shared" si="1"/>
        <v>0</v>
      </c>
      <c r="I47" s="31"/>
      <c r="J47" s="31"/>
      <c r="K47" s="31"/>
      <c r="L47" s="31"/>
      <c r="M47" s="26">
        <f t="shared" si="2"/>
        <v>0</v>
      </c>
      <c r="N47" s="25" t="str">
        <f t="shared" si="3"/>
        <v/>
      </c>
      <c r="O47" s="35"/>
      <c r="P47" s="38">
        <f t="shared" si="4"/>
        <v>0</v>
      </c>
    </row>
    <row r="48" spans="1:16" ht="24.95" customHeight="1" x14ac:dyDescent="0.2">
      <c r="A48" s="126"/>
      <c r="B48" s="127"/>
      <c r="C48" s="128"/>
      <c r="D48" s="67"/>
      <c r="E48" s="103"/>
      <c r="F48" s="30"/>
      <c r="G48" s="31"/>
      <c r="H48" s="24">
        <f t="shared" si="1"/>
        <v>0</v>
      </c>
      <c r="I48" s="31"/>
      <c r="J48" s="31"/>
      <c r="K48" s="31"/>
      <c r="L48" s="31"/>
      <c r="M48" s="26">
        <f t="shared" si="2"/>
        <v>0</v>
      </c>
      <c r="N48" s="25" t="str">
        <f t="shared" si="3"/>
        <v/>
      </c>
      <c r="O48" s="35"/>
      <c r="P48" s="38">
        <f t="shared" si="4"/>
        <v>0</v>
      </c>
    </row>
    <row r="49" spans="1:16" ht="24.95" customHeight="1" x14ac:dyDescent="0.2">
      <c r="A49" s="126"/>
      <c r="B49" s="127"/>
      <c r="C49" s="128"/>
      <c r="D49" s="67"/>
      <c r="E49" s="103"/>
      <c r="F49" s="30"/>
      <c r="G49" s="31"/>
      <c r="H49" s="24">
        <f t="shared" si="1"/>
        <v>0</v>
      </c>
      <c r="I49" s="31"/>
      <c r="J49" s="31"/>
      <c r="K49" s="31"/>
      <c r="L49" s="31"/>
      <c r="M49" s="26">
        <f t="shared" si="2"/>
        <v>0</v>
      </c>
      <c r="N49" s="25" t="str">
        <f t="shared" si="3"/>
        <v/>
      </c>
      <c r="O49" s="35"/>
      <c r="P49" s="38">
        <f t="shared" si="4"/>
        <v>0</v>
      </c>
    </row>
    <row r="50" spans="1:16" ht="24.95" customHeight="1" x14ac:dyDescent="0.2">
      <c r="A50" s="126"/>
      <c r="B50" s="127"/>
      <c r="C50" s="128"/>
      <c r="D50" s="67"/>
      <c r="E50" s="103"/>
      <c r="F50" s="30"/>
      <c r="G50" s="31"/>
      <c r="H50" s="24">
        <f t="shared" si="1"/>
        <v>0</v>
      </c>
      <c r="I50" s="31"/>
      <c r="J50" s="31"/>
      <c r="K50" s="31"/>
      <c r="L50" s="31"/>
      <c r="M50" s="26">
        <f t="shared" si="2"/>
        <v>0</v>
      </c>
      <c r="N50" s="25" t="str">
        <f t="shared" si="3"/>
        <v/>
      </c>
      <c r="O50" s="35"/>
      <c r="P50" s="38">
        <f t="shared" si="4"/>
        <v>0</v>
      </c>
    </row>
    <row r="51" spans="1:16" ht="24.95" customHeight="1" x14ac:dyDescent="0.2">
      <c r="A51" s="126"/>
      <c r="B51" s="127"/>
      <c r="C51" s="128"/>
      <c r="D51" s="67"/>
      <c r="E51" s="103"/>
      <c r="F51" s="30"/>
      <c r="G51" s="31"/>
      <c r="H51" s="24">
        <f t="shared" si="1"/>
        <v>0</v>
      </c>
      <c r="I51" s="31"/>
      <c r="J51" s="31"/>
      <c r="K51" s="31"/>
      <c r="L51" s="31"/>
      <c r="M51" s="26">
        <f t="shared" si="2"/>
        <v>0</v>
      </c>
      <c r="N51" s="25" t="str">
        <f t="shared" si="3"/>
        <v/>
      </c>
      <c r="O51" s="35"/>
      <c r="P51" s="38">
        <f t="shared" si="4"/>
        <v>0</v>
      </c>
    </row>
    <row r="52" spans="1:16" ht="24.95" customHeight="1" x14ac:dyDescent="0.2">
      <c r="A52" s="126"/>
      <c r="B52" s="127"/>
      <c r="C52" s="128"/>
      <c r="D52" s="67"/>
      <c r="E52" s="103"/>
      <c r="F52" s="30"/>
      <c r="G52" s="31"/>
      <c r="H52" s="24">
        <f t="shared" si="1"/>
        <v>0</v>
      </c>
      <c r="I52" s="31"/>
      <c r="J52" s="31"/>
      <c r="K52" s="31"/>
      <c r="L52" s="31"/>
      <c r="M52" s="26">
        <f t="shared" si="2"/>
        <v>0</v>
      </c>
      <c r="N52" s="25" t="str">
        <f t="shared" si="3"/>
        <v/>
      </c>
      <c r="O52" s="35"/>
      <c r="P52" s="38">
        <f t="shared" si="4"/>
        <v>0</v>
      </c>
    </row>
    <row r="53" spans="1:16" ht="24.95" customHeight="1" x14ac:dyDescent="0.2">
      <c r="A53" s="126"/>
      <c r="B53" s="127"/>
      <c r="C53" s="128"/>
      <c r="D53" s="67"/>
      <c r="E53" s="103"/>
      <c r="F53" s="30"/>
      <c r="G53" s="31"/>
      <c r="H53" s="24">
        <f t="shared" si="1"/>
        <v>0</v>
      </c>
      <c r="I53" s="31"/>
      <c r="J53" s="31"/>
      <c r="K53" s="31"/>
      <c r="L53" s="31"/>
      <c r="M53" s="26">
        <f t="shared" si="2"/>
        <v>0</v>
      </c>
      <c r="N53" s="25" t="str">
        <f t="shared" si="3"/>
        <v/>
      </c>
      <c r="O53" s="35"/>
      <c r="P53" s="38">
        <f t="shared" si="4"/>
        <v>0</v>
      </c>
    </row>
    <row r="54" spans="1:16" ht="24.95" customHeight="1" x14ac:dyDescent="0.2">
      <c r="A54" s="126"/>
      <c r="B54" s="127"/>
      <c r="C54" s="128"/>
      <c r="D54" s="67"/>
      <c r="E54" s="103"/>
      <c r="F54" s="30"/>
      <c r="G54" s="31"/>
      <c r="H54" s="24">
        <f t="shared" si="1"/>
        <v>0</v>
      </c>
      <c r="I54" s="31"/>
      <c r="J54" s="31"/>
      <c r="K54" s="31"/>
      <c r="L54" s="31"/>
      <c r="M54" s="26">
        <f t="shared" si="2"/>
        <v>0</v>
      </c>
      <c r="N54" s="25" t="str">
        <f t="shared" si="3"/>
        <v/>
      </c>
      <c r="O54" s="35"/>
      <c r="P54" s="38">
        <f t="shared" si="4"/>
        <v>0</v>
      </c>
    </row>
    <row r="55" spans="1:16" ht="24.95" customHeight="1" x14ac:dyDescent="0.2">
      <c r="A55" s="126"/>
      <c r="B55" s="127"/>
      <c r="C55" s="128"/>
      <c r="D55" s="67"/>
      <c r="E55" s="103"/>
      <c r="F55" s="30"/>
      <c r="G55" s="31"/>
      <c r="H55" s="24">
        <f t="shared" si="1"/>
        <v>0</v>
      </c>
      <c r="I55" s="31"/>
      <c r="J55" s="31"/>
      <c r="K55" s="31"/>
      <c r="L55" s="31"/>
      <c r="M55" s="26">
        <f t="shared" si="2"/>
        <v>0</v>
      </c>
      <c r="N55" s="25" t="str">
        <f t="shared" si="3"/>
        <v/>
      </c>
      <c r="O55" s="35"/>
      <c r="P55" s="38">
        <f t="shared" si="4"/>
        <v>0</v>
      </c>
    </row>
    <row r="56" spans="1:16" ht="24.95" customHeight="1" x14ac:dyDescent="0.2">
      <c r="A56" s="126"/>
      <c r="B56" s="127"/>
      <c r="C56" s="128"/>
      <c r="D56" s="67"/>
      <c r="E56" s="103"/>
      <c r="F56" s="30"/>
      <c r="G56" s="31"/>
      <c r="H56" s="24">
        <f t="shared" si="1"/>
        <v>0</v>
      </c>
      <c r="I56" s="31"/>
      <c r="J56" s="31"/>
      <c r="K56" s="31"/>
      <c r="L56" s="31"/>
      <c r="M56" s="26">
        <f t="shared" si="2"/>
        <v>0</v>
      </c>
      <c r="N56" s="25" t="str">
        <f t="shared" si="3"/>
        <v/>
      </c>
      <c r="O56" s="35"/>
      <c r="P56" s="38">
        <f t="shared" si="4"/>
        <v>0</v>
      </c>
    </row>
    <row r="57" spans="1:16" ht="24.95" customHeight="1" x14ac:dyDescent="0.2">
      <c r="A57" s="126"/>
      <c r="B57" s="127"/>
      <c r="C57" s="128"/>
      <c r="D57" s="67"/>
      <c r="E57" s="103"/>
      <c r="F57" s="30"/>
      <c r="G57" s="31"/>
      <c r="H57" s="24">
        <f t="shared" si="1"/>
        <v>0</v>
      </c>
      <c r="I57" s="31"/>
      <c r="J57" s="31"/>
      <c r="K57" s="31"/>
      <c r="L57" s="31"/>
      <c r="M57" s="26">
        <f t="shared" si="2"/>
        <v>0</v>
      </c>
      <c r="N57" s="25" t="str">
        <f t="shared" si="3"/>
        <v/>
      </c>
      <c r="O57" s="35"/>
      <c r="P57" s="38">
        <f t="shared" si="4"/>
        <v>0</v>
      </c>
    </row>
    <row r="58" spans="1:16" ht="24.95" customHeight="1" x14ac:dyDescent="0.2">
      <c r="A58" s="126"/>
      <c r="B58" s="127"/>
      <c r="C58" s="128"/>
      <c r="D58" s="67"/>
      <c r="E58" s="103"/>
      <c r="F58" s="30"/>
      <c r="G58" s="31"/>
      <c r="H58" s="24">
        <f t="shared" si="1"/>
        <v>0</v>
      </c>
      <c r="I58" s="31"/>
      <c r="J58" s="31"/>
      <c r="K58" s="31"/>
      <c r="L58" s="31"/>
      <c r="M58" s="26">
        <f t="shared" si="2"/>
        <v>0</v>
      </c>
      <c r="N58" s="25" t="str">
        <f t="shared" si="3"/>
        <v/>
      </c>
      <c r="O58" s="35"/>
      <c r="P58" s="38">
        <f t="shared" si="4"/>
        <v>0</v>
      </c>
    </row>
    <row r="59" spans="1:16" ht="24.95" customHeight="1" x14ac:dyDescent="0.2">
      <c r="A59" s="126"/>
      <c r="B59" s="127"/>
      <c r="C59" s="128"/>
      <c r="D59" s="67"/>
      <c r="E59" s="103"/>
      <c r="F59" s="30"/>
      <c r="G59" s="31"/>
      <c r="H59" s="24">
        <f t="shared" si="1"/>
        <v>0</v>
      </c>
      <c r="I59" s="31"/>
      <c r="J59" s="31"/>
      <c r="K59" s="31"/>
      <c r="L59" s="31"/>
      <c r="M59" s="26">
        <f t="shared" si="2"/>
        <v>0</v>
      </c>
      <c r="N59" s="25" t="str">
        <f t="shared" si="3"/>
        <v/>
      </c>
      <c r="O59" s="35"/>
      <c r="P59" s="38">
        <f t="shared" si="4"/>
        <v>0</v>
      </c>
    </row>
    <row r="60" spans="1:16" ht="24.95" customHeight="1" x14ac:dyDescent="0.2">
      <c r="A60" s="126"/>
      <c r="B60" s="127"/>
      <c r="C60" s="128"/>
      <c r="D60" s="67"/>
      <c r="E60" s="103"/>
      <c r="F60" s="30"/>
      <c r="G60" s="31"/>
      <c r="H60" s="24">
        <f t="shared" si="1"/>
        <v>0</v>
      </c>
      <c r="I60" s="31"/>
      <c r="J60" s="31"/>
      <c r="K60" s="31"/>
      <c r="L60" s="31"/>
      <c r="M60" s="26">
        <f t="shared" si="2"/>
        <v>0</v>
      </c>
      <c r="N60" s="25" t="str">
        <f t="shared" si="3"/>
        <v/>
      </c>
      <c r="O60" s="35"/>
      <c r="P60" s="38">
        <f t="shared" si="4"/>
        <v>0</v>
      </c>
    </row>
    <row r="61" spans="1:16" ht="24.95" customHeight="1" x14ac:dyDescent="0.2">
      <c r="A61" s="126"/>
      <c r="B61" s="127"/>
      <c r="C61" s="128"/>
      <c r="D61" s="67"/>
      <c r="E61" s="103"/>
      <c r="F61" s="30"/>
      <c r="G61" s="31"/>
      <c r="H61" s="24">
        <f t="shared" si="1"/>
        <v>0</v>
      </c>
      <c r="I61" s="31"/>
      <c r="J61" s="31"/>
      <c r="K61" s="31"/>
      <c r="L61" s="31"/>
      <c r="M61" s="26">
        <f t="shared" si="2"/>
        <v>0</v>
      </c>
      <c r="N61" s="25" t="str">
        <f t="shared" si="3"/>
        <v/>
      </c>
      <c r="O61" s="35"/>
      <c r="P61" s="38">
        <f t="shared" si="4"/>
        <v>0</v>
      </c>
    </row>
    <row r="62" spans="1:16" ht="24.95" customHeight="1" x14ac:dyDescent="0.2">
      <c r="A62" s="126"/>
      <c r="B62" s="127"/>
      <c r="C62" s="128"/>
      <c r="D62" s="67"/>
      <c r="E62" s="103"/>
      <c r="F62" s="30"/>
      <c r="G62" s="31"/>
      <c r="H62" s="24">
        <f t="shared" si="1"/>
        <v>0</v>
      </c>
      <c r="I62" s="31"/>
      <c r="J62" s="31"/>
      <c r="K62" s="31"/>
      <c r="L62" s="31"/>
      <c r="M62" s="26">
        <f t="shared" si="2"/>
        <v>0</v>
      </c>
      <c r="N62" s="25" t="str">
        <f t="shared" si="3"/>
        <v/>
      </c>
      <c r="O62" s="35"/>
      <c r="P62" s="38">
        <f t="shared" si="4"/>
        <v>0</v>
      </c>
    </row>
    <row r="63" spans="1:16" ht="24.95" customHeight="1" x14ac:dyDescent="0.2">
      <c r="A63" s="126"/>
      <c r="B63" s="127"/>
      <c r="C63" s="128"/>
      <c r="D63" s="67"/>
      <c r="E63" s="103"/>
      <c r="F63" s="30"/>
      <c r="G63" s="31"/>
      <c r="H63" s="24">
        <f t="shared" si="1"/>
        <v>0</v>
      </c>
      <c r="I63" s="31"/>
      <c r="J63" s="31"/>
      <c r="K63" s="31"/>
      <c r="L63" s="31"/>
      <c r="M63" s="26">
        <f t="shared" si="2"/>
        <v>0</v>
      </c>
      <c r="N63" s="25" t="str">
        <f t="shared" si="3"/>
        <v/>
      </c>
      <c r="O63" s="35"/>
      <c r="P63" s="38">
        <f t="shared" si="4"/>
        <v>0</v>
      </c>
    </row>
    <row r="64" spans="1:16" ht="24.95" customHeight="1" x14ac:dyDescent="0.2">
      <c r="A64" s="126"/>
      <c r="B64" s="127"/>
      <c r="C64" s="128"/>
      <c r="D64" s="67"/>
      <c r="E64" s="103"/>
      <c r="F64" s="30"/>
      <c r="G64" s="31"/>
      <c r="H64" s="24">
        <f t="shared" si="1"/>
        <v>0</v>
      </c>
      <c r="I64" s="31"/>
      <c r="J64" s="31"/>
      <c r="K64" s="31"/>
      <c r="L64" s="31"/>
      <c r="M64" s="26">
        <f t="shared" si="2"/>
        <v>0</v>
      </c>
      <c r="N64" s="25" t="str">
        <f t="shared" si="3"/>
        <v/>
      </c>
      <c r="O64" s="35"/>
      <c r="P64" s="38">
        <f t="shared" si="4"/>
        <v>0</v>
      </c>
    </row>
    <row r="65" spans="1:16" ht="24.95" customHeight="1" x14ac:dyDescent="0.2">
      <c r="A65" s="126"/>
      <c r="B65" s="127"/>
      <c r="C65" s="128"/>
      <c r="D65" s="67"/>
      <c r="E65" s="103"/>
      <c r="F65" s="30"/>
      <c r="G65" s="31"/>
      <c r="H65" s="24">
        <f t="shared" si="1"/>
        <v>0</v>
      </c>
      <c r="I65" s="31"/>
      <c r="J65" s="31"/>
      <c r="K65" s="31"/>
      <c r="L65" s="31"/>
      <c r="M65" s="26">
        <f t="shared" si="2"/>
        <v>0</v>
      </c>
      <c r="N65" s="25" t="str">
        <f t="shared" si="3"/>
        <v/>
      </c>
      <c r="O65" s="35"/>
      <c r="P65" s="38">
        <f t="shared" si="4"/>
        <v>0</v>
      </c>
    </row>
    <row r="66" spans="1:16" ht="24.95" customHeight="1" x14ac:dyDescent="0.2">
      <c r="A66" s="126"/>
      <c r="B66" s="127"/>
      <c r="C66" s="128"/>
      <c r="D66" s="67"/>
      <c r="E66" s="103"/>
      <c r="F66" s="30"/>
      <c r="G66" s="31"/>
      <c r="H66" s="24">
        <f t="shared" si="1"/>
        <v>0</v>
      </c>
      <c r="I66" s="31"/>
      <c r="J66" s="31"/>
      <c r="K66" s="31"/>
      <c r="L66" s="31"/>
      <c r="M66" s="26">
        <f t="shared" si="2"/>
        <v>0</v>
      </c>
      <c r="N66" s="25" t="str">
        <f t="shared" si="3"/>
        <v/>
      </c>
      <c r="O66" s="35"/>
      <c r="P66" s="38">
        <f t="shared" si="4"/>
        <v>0</v>
      </c>
    </row>
    <row r="67" spans="1:16" ht="24.95" customHeight="1" x14ac:dyDescent="0.2">
      <c r="A67" s="126"/>
      <c r="B67" s="127"/>
      <c r="C67" s="128"/>
      <c r="D67" s="67"/>
      <c r="E67" s="103"/>
      <c r="F67" s="30"/>
      <c r="G67" s="31"/>
      <c r="H67" s="24">
        <f t="shared" si="1"/>
        <v>0</v>
      </c>
      <c r="I67" s="31"/>
      <c r="J67" s="31"/>
      <c r="K67" s="31"/>
      <c r="L67" s="31"/>
      <c r="M67" s="26">
        <f t="shared" si="2"/>
        <v>0</v>
      </c>
      <c r="N67" s="25" t="str">
        <f t="shared" si="3"/>
        <v/>
      </c>
      <c r="O67" s="35"/>
      <c r="P67" s="38">
        <f t="shared" si="4"/>
        <v>0</v>
      </c>
    </row>
    <row r="68" spans="1:16" ht="24.95" customHeight="1" x14ac:dyDescent="0.2">
      <c r="A68" s="126"/>
      <c r="B68" s="127"/>
      <c r="C68" s="128"/>
      <c r="D68" s="67"/>
      <c r="E68" s="103"/>
      <c r="F68" s="30"/>
      <c r="G68" s="31"/>
      <c r="H68" s="24">
        <f t="shared" si="1"/>
        <v>0</v>
      </c>
      <c r="I68" s="31"/>
      <c r="J68" s="31"/>
      <c r="K68" s="31"/>
      <c r="L68" s="31"/>
      <c r="M68" s="26">
        <f t="shared" si="2"/>
        <v>0</v>
      </c>
      <c r="N68" s="25" t="str">
        <f t="shared" si="3"/>
        <v/>
      </c>
      <c r="O68" s="35"/>
      <c r="P68" s="38">
        <f t="shared" si="4"/>
        <v>0</v>
      </c>
    </row>
    <row r="69" spans="1:16" ht="24.95" customHeight="1" x14ac:dyDescent="0.2">
      <c r="A69" s="126"/>
      <c r="B69" s="127"/>
      <c r="C69" s="128"/>
      <c r="D69" s="67"/>
      <c r="E69" s="103"/>
      <c r="F69" s="30"/>
      <c r="G69" s="31"/>
      <c r="H69" s="24">
        <f t="shared" si="1"/>
        <v>0</v>
      </c>
      <c r="I69" s="31"/>
      <c r="J69" s="31"/>
      <c r="K69" s="31"/>
      <c r="L69" s="31"/>
      <c r="M69" s="26">
        <f t="shared" si="2"/>
        <v>0</v>
      </c>
      <c r="N69" s="25" t="str">
        <f t="shared" si="3"/>
        <v/>
      </c>
      <c r="O69" s="35"/>
      <c r="P69" s="38">
        <f t="shared" si="4"/>
        <v>0</v>
      </c>
    </row>
    <row r="70" spans="1:16" ht="24.95" customHeight="1" x14ac:dyDescent="0.2">
      <c r="A70" s="126"/>
      <c r="B70" s="127"/>
      <c r="C70" s="128"/>
      <c r="D70" s="67"/>
      <c r="E70" s="103"/>
      <c r="F70" s="30"/>
      <c r="G70" s="31"/>
      <c r="H70" s="24">
        <f t="shared" si="1"/>
        <v>0</v>
      </c>
      <c r="I70" s="31"/>
      <c r="J70" s="31"/>
      <c r="K70" s="31"/>
      <c r="L70" s="31"/>
      <c r="M70" s="26">
        <f t="shared" si="2"/>
        <v>0</v>
      </c>
      <c r="N70" s="25" t="str">
        <f t="shared" si="3"/>
        <v/>
      </c>
      <c r="O70" s="35"/>
      <c r="P70" s="38">
        <f t="shared" si="4"/>
        <v>0</v>
      </c>
    </row>
    <row r="71" spans="1:16" ht="24.95" customHeight="1" x14ac:dyDescent="0.2">
      <c r="A71" s="126"/>
      <c r="B71" s="127"/>
      <c r="C71" s="128"/>
      <c r="D71" s="67"/>
      <c r="E71" s="103"/>
      <c r="F71" s="30"/>
      <c r="G71" s="31"/>
      <c r="H71" s="24">
        <f t="shared" si="1"/>
        <v>0</v>
      </c>
      <c r="I71" s="31"/>
      <c r="J71" s="31"/>
      <c r="K71" s="31"/>
      <c r="L71" s="31"/>
      <c r="M71" s="26">
        <f t="shared" si="2"/>
        <v>0</v>
      </c>
      <c r="N71" s="25" t="str">
        <f t="shared" si="3"/>
        <v/>
      </c>
      <c r="O71" s="35"/>
      <c r="P71" s="38">
        <f t="shared" si="4"/>
        <v>0</v>
      </c>
    </row>
    <row r="72" spans="1:16" ht="24.95" customHeight="1" x14ac:dyDescent="0.2">
      <c r="A72" s="126"/>
      <c r="B72" s="127"/>
      <c r="C72" s="128"/>
      <c r="D72" s="67"/>
      <c r="E72" s="103"/>
      <c r="F72" s="30"/>
      <c r="G72" s="31"/>
      <c r="H72" s="24">
        <f t="shared" si="1"/>
        <v>0</v>
      </c>
      <c r="I72" s="31"/>
      <c r="J72" s="31"/>
      <c r="K72" s="31"/>
      <c r="L72" s="31"/>
      <c r="M72" s="26">
        <f t="shared" si="2"/>
        <v>0</v>
      </c>
      <c r="N72" s="25" t="str">
        <f t="shared" si="3"/>
        <v/>
      </c>
      <c r="O72" s="35"/>
      <c r="P72" s="38">
        <f t="shared" si="4"/>
        <v>0</v>
      </c>
    </row>
    <row r="73" spans="1:16" ht="24.95" customHeight="1" x14ac:dyDescent="0.2">
      <c r="A73" s="126"/>
      <c r="B73" s="127"/>
      <c r="C73" s="128"/>
      <c r="D73" s="67"/>
      <c r="E73" s="103"/>
      <c r="F73" s="30"/>
      <c r="G73" s="31"/>
      <c r="H73" s="24">
        <f t="shared" si="1"/>
        <v>0</v>
      </c>
      <c r="I73" s="31"/>
      <c r="J73" s="31"/>
      <c r="K73" s="31"/>
      <c r="L73" s="31"/>
      <c r="M73" s="26">
        <f t="shared" si="2"/>
        <v>0</v>
      </c>
      <c r="N73" s="25" t="str">
        <f t="shared" si="3"/>
        <v/>
      </c>
      <c r="O73" s="35"/>
      <c r="P73" s="38">
        <f t="shared" si="4"/>
        <v>0</v>
      </c>
    </row>
    <row r="74" spans="1:16" ht="24.95" customHeight="1" x14ac:dyDescent="0.2">
      <c r="A74" s="126"/>
      <c r="B74" s="127"/>
      <c r="C74" s="128"/>
      <c r="D74" s="67"/>
      <c r="E74" s="103"/>
      <c r="F74" s="30"/>
      <c r="G74" s="31"/>
      <c r="H74" s="24">
        <f t="shared" si="1"/>
        <v>0</v>
      </c>
      <c r="I74" s="31"/>
      <c r="J74" s="31"/>
      <c r="K74" s="31"/>
      <c r="L74" s="31"/>
      <c r="M74" s="26">
        <f t="shared" si="2"/>
        <v>0</v>
      </c>
      <c r="N74" s="25" t="str">
        <f t="shared" si="3"/>
        <v/>
      </c>
      <c r="O74" s="35"/>
      <c r="P74" s="38">
        <f t="shared" si="4"/>
        <v>0</v>
      </c>
    </row>
    <row r="75" spans="1:16" ht="24.95" customHeight="1" x14ac:dyDescent="0.2">
      <c r="A75" s="126"/>
      <c r="B75" s="127"/>
      <c r="C75" s="128"/>
      <c r="D75" s="67"/>
      <c r="E75" s="103"/>
      <c r="F75" s="30"/>
      <c r="G75" s="31"/>
      <c r="H75" s="24">
        <f t="shared" si="1"/>
        <v>0</v>
      </c>
      <c r="I75" s="31"/>
      <c r="J75" s="31"/>
      <c r="K75" s="31"/>
      <c r="L75" s="31"/>
      <c r="M75" s="26">
        <f t="shared" si="2"/>
        <v>0</v>
      </c>
      <c r="N75" s="25" t="str">
        <f t="shared" si="3"/>
        <v/>
      </c>
      <c r="O75" s="35"/>
      <c r="P75" s="38">
        <f t="shared" si="4"/>
        <v>0</v>
      </c>
    </row>
    <row r="76" spans="1:16" ht="24.95" customHeight="1" x14ac:dyDescent="0.2">
      <c r="A76" s="126"/>
      <c r="B76" s="127"/>
      <c r="C76" s="128"/>
      <c r="D76" s="67"/>
      <c r="E76" s="103"/>
      <c r="F76" s="30"/>
      <c r="G76" s="31"/>
      <c r="H76" s="24">
        <f t="shared" si="1"/>
        <v>0</v>
      </c>
      <c r="I76" s="31"/>
      <c r="J76" s="31"/>
      <c r="K76" s="31"/>
      <c r="L76" s="31"/>
      <c r="M76" s="26">
        <f t="shared" si="2"/>
        <v>0</v>
      </c>
      <c r="N76" s="25" t="str">
        <f t="shared" si="3"/>
        <v/>
      </c>
      <c r="O76" s="35"/>
      <c r="P76" s="38">
        <f t="shared" si="4"/>
        <v>0</v>
      </c>
    </row>
    <row r="77" spans="1:16" ht="24.95" customHeight="1" x14ac:dyDescent="0.2">
      <c r="A77" s="126"/>
      <c r="B77" s="127"/>
      <c r="C77" s="128"/>
      <c r="D77" s="67"/>
      <c r="E77" s="103"/>
      <c r="F77" s="30"/>
      <c r="G77" s="31"/>
      <c r="H77" s="24">
        <f t="shared" si="1"/>
        <v>0</v>
      </c>
      <c r="I77" s="31"/>
      <c r="J77" s="31"/>
      <c r="K77" s="31"/>
      <c r="L77" s="31"/>
      <c r="M77" s="26">
        <f t="shared" si="2"/>
        <v>0</v>
      </c>
      <c r="N77" s="25" t="str">
        <f t="shared" si="3"/>
        <v/>
      </c>
      <c r="O77" s="35"/>
      <c r="P77" s="38">
        <f t="shared" si="4"/>
        <v>0</v>
      </c>
    </row>
    <row r="78" spans="1:16" ht="24.95" customHeight="1" x14ac:dyDescent="0.2">
      <c r="A78" s="126"/>
      <c r="B78" s="127"/>
      <c r="C78" s="128"/>
      <c r="D78" s="67"/>
      <c r="E78" s="103"/>
      <c r="F78" s="30"/>
      <c r="G78" s="31"/>
      <c r="H78" s="24">
        <f t="shared" si="1"/>
        <v>0</v>
      </c>
      <c r="I78" s="31"/>
      <c r="J78" s="31"/>
      <c r="K78" s="31"/>
      <c r="L78" s="31"/>
      <c r="M78" s="26">
        <f t="shared" si="2"/>
        <v>0</v>
      </c>
      <c r="N78" s="25" t="str">
        <f t="shared" si="3"/>
        <v/>
      </c>
      <c r="O78" s="35"/>
      <c r="P78" s="38">
        <f t="shared" si="4"/>
        <v>0</v>
      </c>
    </row>
    <row r="79" spans="1:16" ht="24.95" customHeight="1" x14ac:dyDescent="0.2">
      <c r="A79" s="126"/>
      <c r="B79" s="127"/>
      <c r="C79" s="128"/>
      <c r="D79" s="67"/>
      <c r="E79" s="103"/>
      <c r="F79" s="30"/>
      <c r="G79" s="31"/>
      <c r="H79" s="24">
        <f t="shared" si="1"/>
        <v>0</v>
      </c>
      <c r="I79" s="31"/>
      <c r="J79" s="31"/>
      <c r="K79" s="31"/>
      <c r="L79" s="31"/>
      <c r="M79" s="26">
        <f t="shared" si="2"/>
        <v>0</v>
      </c>
      <c r="N79" s="25" t="str">
        <f t="shared" si="3"/>
        <v/>
      </c>
      <c r="O79" s="35"/>
      <c r="P79" s="38">
        <f t="shared" si="4"/>
        <v>0</v>
      </c>
    </row>
    <row r="80" spans="1:16" ht="24.95" customHeight="1" x14ac:dyDescent="0.2">
      <c r="A80" s="126"/>
      <c r="B80" s="127"/>
      <c r="C80" s="128"/>
      <c r="D80" s="67"/>
      <c r="E80" s="103"/>
      <c r="F80" s="30"/>
      <c r="G80" s="31"/>
      <c r="H80" s="24">
        <f t="shared" si="1"/>
        <v>0</v>
      </c>
      <c r="I80" s="31"/>
      <c r="J80" s="31"/>
      <c r="K80" s="31"/>
      <c r="L80" s="31"/>
      <c r="M80" s="26">
        <f t="shared" si="2"/>
        <v>0</v>
      </c>
      <c r="N80" s="25" t="str">
        <f t="shared" si="3"/>
        <v/>
      </c>
      <c r="O80" s="35"/>
      <c r="P80" s="38">
        <f t="shared" si="4"/>
        <v>0</v>
      </c>
    </row>
    <row r="81" spans="1:16" ht="24.95" customHeight="1" x14ac:dyDescent="0.2">
      <c r="A81" s="126"/>
      <c r="B81" s="127"/>
      <c r="C81" s="128"/>
      <c r="D81" s="67"/>
      <c r="E81" s="103"/>
      <c r="F81" s="30"/>
      <c r="G81" s="31"/>
      <c r="H81" s="24">
        <f t="shared" si="1"/>
        <v>0</v>
      </c>
      <c r="I81" s="31"/>
      <c r="J81" s="31"/>
      <c r="K81" s="31"/>
      <c r="L81" s="31"/>
      <c r="M81" s="26">
        <f t="shared" si="2"/>
        <v>0</v>
      </c>
      <c r="N81" s="25" t="str">
        <f t="shared" si="3"/>
        <v/>
      </c>
      <c r="O81" s="35"/>
      <c r="P81" s="38">
        <f t="shared" si="4"/>
        <v>0</v>
      </c>
    </row>
    <row r="82" spans="1:16" ht="24.95" customHeight="1" x14ac:dyDescent="0.2">
      <c r="A82" s="126"/>
      <c r="B82" s="127"/>
      <c r="C82" s="128"/>
      <c r="D82" s="67"/>
      <c r="E82" s="103"/>
      <c r="F82" s="30"/>
      <c r="G82" s="31"/>
      <c r="H82" s="24">
        <f t="shared" si="1"/>
        <v>0</v>
      </c>
      <c r="I82" s="31"/>
      <c r="J82" s="31"/>
      <c r="K82" s="31"/>
      <c r="L82" s="31"/>
      <c r="M82" s="26">
        <f t="shared" si="2"/>
        <v>0</v>
      </c>
      <c r="N82" s="25" t="str">
        <f t="shared" si="3"/>
        <v/>
      </c>
      <c r="O82" s="35"/>
      <c r="P82" s="38">
        <f t="shared" si="4"/>
        <v>0</v>
      </c>
    </row>
    <row r="83" spans="1:16" ht="24.95" customHeight="1" x14ac:dyDescent="0.2">
      <c r="A83" s="126"/>
      <c r="B83" s="127"/>
      <c r="C83" s="128"/>
      <c r="D83" s="67"/>
      <c r="E83" s="103"/>
      <c r="F83" s="30"/>
      <c r="G83" s="31"/>
      <c r="H83" s="24">
        <f t="shared" si="1"/>
        <v>0</v>
      </c>
      <c r="I83" s="31"/>
      <c r="J83" s="31"/>
      <c r="K83" s="31"/>
      <c r="L83" s="31"/>
      <c r="M83" s="26">
        <f t="shared" si="2"/>
        <v>0</v>
      </c>
      <c r="N83" s="25" t="str">
        <f t="shared" si="3"/>
        <v/>
      </c>
      <c r="O83" s="35"/>
      <c r="P83" s="38">
        <f t="shared" si="4"/>
        <v>0</v>
      </c>
    </row>
    <row r="84" spans="1:16" ht="24.95" customHeight="1" x14ac:dyDescent="0.2">
      <c r="A84" s="126"/>
      <c r="B84" s="127"/>
      <c r="C84" s="128"/>
      <c r="D84" s="67"/>
      <c r="E84" s="103"/>
      <c r="F84" s="30"/>
      <c r="G84" s="31"/>
      <c r="H84" s="24">
        <f t="shared" ref="H84:H129" si="5">ROUNDDOWN(F84*G84,2)</f>
        <v>0</v>
      </c>
      <c r="I84" s="31"/>
      <c r="J84" s="31"/>
      <c r="K84" s="31"/>
      <c r="L84" s="31"/>
      <c r="M84" s="26">
        <f t="shared" ref="M84:M129" si="6">SUM(I84:L84)</f>
        <v>0</v>
      </c>
      <c r="N84" s="25" t="str">
        <f t="shared" ref="N84:N129" si="7">IF(ROUNDDOWN(F84*G84,2)-ROUNDDOWN(SUM(I84:L84),2)=0,"","zlý súčet")</f>
        <v/>
      </c>
      <c r="O84" s="35"/>
      <c r="P84" s="38">
        <f t="shared" ref="P84:P129" si="8">M84-O84</f>
        <v>0</v>
      </c>
    </row>
    <row r="85" spans="1:16" ht="24.95" customHeight="1" x14ac:dyDescent="0.2">
      <c r="A85" s="126"/>
      <c r="B85" s="127"/>
      <c r="C85" s="128"/>
      <c r="D85" s="67"/>
      <c r="E85" s="103"/>
      <c r="F85" s="30"/>
      <c r="G85" s="31"/>
      <c r="H85" s="24">
        <f t="shared" si="5"/>
        <v>0</v>
      </c>
      <c r="I85" s="31"/>
      <c r="J85" s="31"/>
      <c r="K85" s="31"/>
      <c r="L85" s="31"/>
      <c r="M85" s="26">
        <f t="shared" si="6"/>
        <v>0</v>
      </c>
      <c r="N85" s="25" t="str">
        <f t="shared" si="7"/>
        <v/>
      </c>
      <c r="O85" s="35"/>
      <c r="P85" s="38">
        <f t="shared" si="8"/>
        <v>0</v>
      </c>
    </row>
    <row r="86" spans="1:16" ht="24.95" customHeight="1" x14ac:dyDescent="0.2">
      <c r="A86" s="126"/>
      <c r="B86" s="127"/>
      <c r="C86" s="128"/>
      <c r="D86" s="67"/>
      <c r="E86" s="103"/>
      <c r="F86" s="30"/>
      <c r="G86" s="31"/>
      <c r="H86" s="24">
        <f t="shared" si="5"/>
        <v>0</v>
      </c>
      <c r="I86" s="31"/>
      <c r="J86" s="31"/>
      <c r="K86" s="31"/>
      <c r="L86" s="31"/>
      <c r="M86" s="26">
        <f t="shared" si="6"/>
        <v>0</v>
      </c>
      <c r="N86" s="25" t="str">
        <f t="shared" si="7"/>
        <v/>
      </c>
      <c r="O86" s="35"/>
      <c r="P86" s="38">
        <f t="shared" si="8"/>
        <v>0</v>
      </c>
    </row>
    <row r="87" spans="1:16" ht="24.95" customHeight="1" x14ac:dyDescent="0.2">
      <c r="A87" s="126"/>
      <c r="B87" s="127"/>
      <c r="C87" s="128"/>
      <c r="D87" s="67"/>
      <c r="E87" s="103"/>
      <c r="F87" s="30"/>
      <c r="G87" s="31"/>
      <c r="H87" s="24">
        <f t="shared" si="5"/>
        <v>0</v>
      </c>
      <c r="I87" s="31"/>
      <c r="J87" s="31"/>
      <c r="K87" s="31"/>
      <c r="L87" s="31"/>
      <c r="M87" s="26">
        <f t="shared" si="6"/>
        <v>0</v>
      </c>
      <c r="N87" s="25" t="str">
        <f t="shared" si="7"/>
        <v/>
      </c>
      <c r="O87" s="35"/>
      <c r="P87" s="38">
        <f t="shared" si="8"/>
        <v>0</v>
      </c>
    </row>
    <row r="88" spans="1:16" ht="24.95" customHeight="1" x14ac:dyDescent="0.2">
      <c r="A88" s="126"/>
      <c r="B88" s="127"/>
      <c r="C88" s="128"/>
      <c r="D88" s="67"/>
      <c r="E88" s="103"/>
      <c r="F88" s="30"/>
      <c r="G88" s="31"/>
      <c r="H88" s="24">
        <f t="shared" si="5"/>
        <v>0</v>
      </c>
      <c r="I88" s="31"/>
      <c r="J88" s="31"/>
      <c r="K88" s="31"/>
      <c r="L88" s="31"/>
      <c r="M88" s="26">
        <f t="shared" si="6"/>
        <v>0</v>
      </c>
      <c r="N88" s="25" t="str">
        <f t="shared" si="7"/>
        <v/>
      </c>
      <c r="O88" s="35"/>
      <c r="P88" s="38">
        <f t="shared" si="8"/>
        <v>0</v>
      </c>
    </row>
    <row r="89" spans="1:16" ht="24.95" customHeight="1" x14ac:dyDescent="0.2">
      <c r="A89" s="126"/>
      <c r="B89" s="127"/>
      <c r="C89" s="128"/>
      <c r="D89" s="67"/>
      <c r="E89" s="103"/>
      <c r="F89" s="30"/>
      <c r="G89" s="31"/>
      <c r="H89" s="24">
        <f t="shared" si="5"/>
        <v>0</v>
      </c>
      <c r="I89" s="31"/>
      <c r="J89" s="31"/>
      <c r="K89" s="31"/>
      <c r="L89" s="31"/>
      <c r="M89" s="26">
        <f t="shared" si="6"/>
        <v>0</v>
      </c>
      <c r="N89" s="25" t="str">
        <f t="shared" si="7"/>
        <v/>
      </c>
      <c r="O89" s="35"/>
      <c r="P89" s="38">
        <f t="shared" si="8"/>
        <v>0</v>
      </c>
    </row>
    <row r="90" spans="1:16" ht="24.95" customHeight="1" x14ac:dyDescent="0.2">
      <c r="A90" s="126"/>
      <c r="B90" s="127"/>
      <c r="C90" s="128"/>
      <c r="D90" s="67"/>
      <c r="E90" s="103"/>
      <c r="F90" s="30"/>
      <c r="G90" s="31"/>
      <c r="H90" s="24">
        <f t="shared" si="5"/>
        <v>0</v>
      </c>
      <c r="I90" s="31"/>
      <c r="J90" s="31"/>
      <c r="K90" s="31"/>
      <c r="L90" s="31"/>
      <c r="M90" s="26">
        <f t="shared" si="6"/>
        <v>0</v>
      </c>
      <c r="N90" s="25" t="str">
        <f t="shared" si="7"/>
        <v/>
      </c>
      <c r="O90" s="35"/>
      <c r="P90" s="38">
        <f t="shared" si="8"/>
        <v>0</v>
      </c>
    </row>
    <row r="91" spans="1:16" ht="24.95" customHeight="1" x14ac:dyDescent="0.2">
      <c r="A91" s="126"/>
      <c r="B91" s="127"/>
      <c r="C91" s="128"/>
      <c r="D91" s="67"/>
      <c r="E91" s="103"/>
      <c r="F91" s="30"/>
      <c r="G91" s="31"/>
      <c r="H91" s="24">
        <f t="shared" si="5"/>
        <v>0</v>
      </c>
      <c r="I91" s="31"/>
      <c r="J91" s="31"/>
      <c r="K91" s="31"/>
      <c r="L91" s="31"/>
      <c r="M91" s="26">
        <f t="shared" si="6"/>
        <v>0</v>
      </c>
      <c r="N91" s="25" t="str">
        <f t="shared" si="7"/>
        <v/>
      </c>
      <c r="O91" s="35"/>
      <c r="P91" s="38">
        <f t="shared" si="8"/>
        <v>0</v>
      </c>
    </row>
    <row r="92" spans="1:16" ht="24.95" customHeight="1" x14ac:dyDescent="0.2">
      <c r="A92" s="126"/>
      <c r="B92" s="127"/>
      <c r="C92" s="128"/>
      <c r="D92" s="67"/>
      <c r="E92" s="103"/>
      <c r="F92" s="30"/>
      <c r="G92" s="31"/>
      <c r="H92" s="24">
        <f t="shared" si="5"/>
        <v>0</v>
      </c>
      <c r="I92" s="31"/>
      <c r="J92" s="31"/>
      <c r="K92" s="31"/>
      <c r="L92" s="31"/>
      <c r="M92" s="26">
        <f t="shared" si="6"/>
        <v>0</v>
      </c>
      <c r="N92" s="25" t="str">
        <f t="shared" si="7"/>
        <v/>
      </c>
      <c r="O92" s="35"/>
      <c r="P92" s="38">
        <f t="shared" si="8"/>
        <v>0</v>
      </c>
    </row>
    <row r="93" spans="1:16" ht="24.95" customHeight="1" x14ac:dyDescent="0.2">
      <c r="A93" s="126"/>
      <c r="B93" s="127"/>
      <c r="C93" s="128"/>
      <c r="D93" s="67"/>
      <c r="E93" s="103"/>
      <c r="F93" s="30"/>
      <c r="G93" s="31"/>
      <c r="H93" s="24">
        <f t="shared" si="5"/>
        <v>0</v>
      </c>
      <c r="I93" s="31"/>
      <c r="J93" s="31"/>
      <c r="K93" s="31"/>
      <c r="L93" s="31"/>
      <c r="M93" s="26">
        <f t="shared" si="6"/>
        <v>0</v>
      </c>
      <c r="N93" s="25" t="str">
        <f t="shared" si="7"/>
        <v/>
      </c>
      <c r="O93" s="35"/>
      <c r="P93" s="38">
        <f t="shared" si="8"/>
        <v>0</v>
      </c>
    </row>
    <row r="94" spans="1:16" ht="24.95" customHeight="1" x14ac:dyDescent="0.2">
      <c r="A94" s="126"/>
      <c r="B94" s="127"/>
      <c r="C94" s="128"/>
      <c r="D94" s="67"/>
      <c r="E94" s="103"/>
      <c r="F94" s="30"/>
      <c r="G94" s="31"/>
      <c r="H94" s="24">
        <f t="shared" si="5"/>
        <v>0</v>
      </c>
      <c r="I94" s="31"/>
      <c r="J94" s="31"/>
      <c r="K94" s="31"/>
      <c r="L94" s="31"/>
      <c r="M94" s="26">
        <f t="shared" si="6"/>
        <v>0</v>
      </c>
      <c r="N94" s="25" t="str">
        <f t="shared" si="7"/>
        <v/>
      </c>
      <c r="O94" s="35"/>
      <c r="P94" s="38">
        <f t="shared" si="8"/>
        <v>0</v>
      </c>
    </row>
    <row r="95" spans="1:16" ht="24.95" customHeight="1" x14ac:dyDescent="0.2">
      <c r="A95" s="126"/>
      <c r="B95" s="127"/>
      <c r="C95" s="128"/>
      <c r="D95" s="67"/>
      <c r="E95" s="103"/>
      <c r="F95" s="30"/>
      <c r="G95" s="31"/>
      <c r="H95" s="24">
        <f t="shared" si="5"/>
        <v>0</v>
      </c>
      <c r="I95" s="31"/>
      <c r="J95" s="31"/>
      <c r="K95" s="31"/>
      <c r="L95" s="31"/>
      <c r="M95" s="26">
        <f t="shared" si="6"/>
        <v>0</v>
      </c>
      <c r="N95" s="25" t="str">
        <f t="shared" si="7"/>
        <v/>
      </c>
      <c r="O95" s="35"/>
      <c r="P95" s="38">
        <f t="shared" si="8"/>
        <v>0</v>
      </c>
    </row>
    <row r="96" spans="1:16" ht="24.95" customHeight="1" x14ac:dyDescent="0.2">
      <c r="A96" s="126"/>
      <c r="B96" s="127"/>
      <c r="C96" s="128"/>
      <c r="D96" s="67"/>
      <c r="E96" s="103"/>
      <c r="F96" s="30"/>
      <c r="G96" s="31"/>
      <c r="H96" s="24">
        <f t="shared" si="5"/>
        <v>0</v>
      </c>
      <c r="I96" s="31"/>
      <c r="J96" s="31"/>
      <c r="K96" s="31"/>
      <c r="L96" s="31"/>
      <c r="M96" s="26">
        <f t="shared" si="6"/>
        <v>0</v>
      </c>
      <c r="N96" s="25" t="str">
        <f t="shared" si="7"/>
        <v/>
      </c>
      <c r="O96" s="35"/>
      <c r="P96" s="38">
        <f t="shared" si="8"/>
        <v>0</v>
      </c>
    </row>
    <row r="97" spans="1:16" ht="24.95" customHeight="1" x14ac:dyDescent="0.2">
      <c r="A97" s="126"/>
      <c r="B97" s="127"/>
      <c r="C97" s="128"/>
      <c r="D97" s="67"/>
      <c r="E97" s="103"/>
      <c r="F97" s="30"/>
      <c r="G97" s="31"/>
      <c r="H97" s="24">
        <f t="shared" si="5"/>
        <v>0</v>
      </c>
      <c r="I97" s="31"/>
      <c r="J97" s="31"/>
      <c r="K97" s="31"/>
      <c r="L97" s="31"/>
      <c r="M97" s="26">
        <f t="shared" si="6"/>
        <v>0</v>
      </c>
      <c r="N97" s="25" t="str">
        <f t="shared" si="7"/>
        <v/>
      </c>
      <c r="O97" s="35"/>
      <c r="P97" s="38">
        <f t="shared" si="8"/>
        <v>0</v>
      </c>
    </row>
    <row r="98" spans="1:16" ht="24.95" customHeight="1" x14ac:dyDescent="0.2">
      <c r="A98" s="126"/>
      <c r="B98" s="127"/>
      <c r="C98" s="128"/>
      <c r="D98" s="67"/>
      <c r="E98" s="103"/>
      <c r="F98" s="30"/>
      <c r="G98" s="31"/>
      <c r="H98" s="24">
        <f t="shared" si="5"/>
        <v>0</v>
      </c>
      <c r="I98" s="31"/>
      <c r="J98" s="31"/>
      <c r="K98" s="31"/>
      <c r="L98" s="31"/>
      <c r="M98" s="26">
        <f t="shared" si="6"/>
        <v>0</v>
      </c>
      <c r="N98" s="25" t="str">
        <f t="shared" si="7"/>
        <v/>
      </c>
      <c r="O98" s="35"/>
      <c r="P98" s="38">
        <f t="shared" si="8"/>
        <v>0</v>
      </c>
    </row>
    <row r="99" spans="1:16" ht="24.95" customHeight="1" x14ac:dyDescent="0.2">
      <c r="A99" s="126"/>
      <c r="B99" s="127"/>
      <c r="C99" s="128"/>
      <c r="D99" s="67"/>
      <c r="E99" s="103"/>
      <c r="F99" s="30"/>
      <c r="G99" s="31"/>
      <c r="H99" s="24">
        <f t="shared" si="5"/>
        <v>0</v>
      </c>
      <c r="I99" s="31"/>
      <c r="J99" s="31"/>
      <c r="K99" s="31"/>
      <c r="L99" s="31"/>
      <c r="M99" s="26">
        <f t="shared" si="6"/>
        <v>0</v>
      </c>
      <c r="N99" s="25" t="str">
        <f t="shared" si="7"/>
        <v/>
      </c>
      <c r="O99" s="35"/>
      <c r="P99" s="38">
        <f t="shared" si="8"/>
        <v>0</v>
      </c>
    </row>
    <row r="100" spans="1:16" ht="24.95" customHeight="1" x14ac:dyDescent="0.2">
      <c r="A100" s="126"/>
      <c r="B100" s="127"/>
      <c r="C100" s="128"/>
      <c r="D100" s="67"/>
      <c r="E100" s="103"/>
      <c r="F100" s="30"/>
      <c r="G100" s="31"/>
      <c r="H100" s="24">
        <f t="shared" si="5"/>
        <v>0</v>
      </c>
      <c r="I100" s="31"/>
      <c r="J100" s="31"/>
      <c r="K100" s="31"/>
      <c r="L100" s="31"/>
      <c r="M100" s="26">
        <f t="shared" si="6"/>
        <v>0</v>
      </c>
      <c r="N100" s="25" t="str">
        <f t="shared" si="7"/>
        <v/>
      </c>
      <c r="O100" s="35"/>
      <c r="P100" s="38">
        <f t="shared" si="8"/>
        <v>0</v>
      </c>
    </row>
    <row r="101" spans="1:16" ht="24.95" customHeight="1" x14ac:dyDescent="0.2">
      <c r="A101" s="126"/>
      <c r="B101" s="127"/>
      <c r="C101" s="128"/>
      <c r="D101" s="67"/>
      <c r="E101" s="103"/>
      <c r="F101" s="30"/>
      <c r="G101" s="31"/>
      <c r="H101" s="24">
        <f t="shared" si="5"/>
        <v>0</v>
      </c>
      <c r="I101" s="31"/>
      <c r="J101" s="31"/>
      <c r="K101" s="31"/>
      <c r="L101" s="31"/>
      <c r="M101" s="26">
        <f t="shared" si="6"/>
        <v>0</v>
      </c>
      <c r="N101" s="25" t="str">
        <f t="shared" si="7"/>
        <v/>
      </c>
      <c r="O101" s="35"/>
      <c r="P101" s="38">
        <f t="shared" si="8"/>
        <v>0</v>
      </c>
    </row>
    <row r="102" spans="1:16" ht="24.95" customHeight="1" x14ac:dyDescent="0.2">
      <c r="A102" s="126"/>
      <c r="B102" s="127"/>
      <c r="C102" s="128"/>
      <c r="D102" s="67"/>
      <c r="E102" s="103"/>
      <c r="F102" s="30"/>
      <c r="G102" s="31"/>
      <c r="H102" s="24">
        <f t="shared" si="5"/>
        <v>0</v>
      </c>
      <c r="I102" s="31"/>
      <c r="J102" s="31"/>
      <c r="K102" s="31"/>
      <c r="L102" s="31"/>
      <c r="M102" s="26">
        <f t="shared" si="6"/>
        <v>0</v>
      </c>
      <c r="N102" s="25" t="str">
        <f t="shared" si="7"/>
        <v/>
      </c>
      <c r="O102" s="35"/>
      <c r="P102" s="38">
        <f t="shared" si="8"/>
        <v>0</v>
      </c>
    </row>
    <row r="103" spans="1:16" ht="24.95" customHeight="1" x14ac:dyDescent="0.2">
      <c r="A103" s="126"/>
      <c r="B103" s="127"/>
      <c r="C103" s="128"/>
      <c r="D103" s="67"/>
      <c r="E103" s="103"/>
      <c r="F103" s="30"/>
      <c r="G103" s="31"/>
      <c r="H103" s="24">
        <f t="shared" si="5"/>
        <v>0</v>
      </c>
      <c r="I103" s="31"/>
      <c r="J103" s="31"/>
      <c r="K103" s="31"/>
      <c r="L103" s="31"/>
      <c r="M103" s="26">
        <f t="shared" si="6"/>
        <v>0</v>
      </c>
      <c r="N103" s="25" t="str">
        <f t="shared" si="7"/>
        <v/>
      </c>
      <c r="O103" s="35"/>
      <c r="P103" s="38">
        <f t="shared" si="8"/>
        <v>0</v>
      </c>
    </row>
    <row r="104" spans="1:16" ht="24.95" customHeight="1" x14ac:dyDescent="0.2">
      <c r="A104" s="126"/>
      <c r="B104" s="127"/>
      <c r="C104" s="128"/>
      <c r="D104" s="67"/>
      <c r="E104" s="103"/>
      <c r="F104" s="30"/>
      <c r="G104" s="31"/>
      <c r="H104" s="24">
        <f t="shared" si="5"/>
        <v>0</v>
      </c>
      <c r="I104" s="31"/>
      <c r="J104" s="31"/>
      <c r="K104" s="31"/>
      <c r="L104" s="31"/>
      <c r="M104" s="26">
        <f t="shared" si="6"/>
        <v>0</v>
      </c>
      <c r="N104" s="25" t="str">
        <f t="shared" si="7"/>
        <v/>
      </c>
      <c r="O104" s="35"/>
      <c r="P104" s="38">
        <f t="shared" si="8"/>
        <v>0</v>
      </c>
    </row>
    <row r="105" spans="1:16" ht="24.95" customHeight="1" x14ac:dyDescent="0.2">
      <c r="A105" s="126"/>
      <c r="B105" s="127"/>
      <c r="C105" s="128"/>
      <c r="D105" s="67"/>
      <c r="E105" s="103"/>
      <c r="F105" s="30"/>
      <c r="G105" s="31"/>
      <c r="H105" s="24">
        <f t="shared" si="5"/>
        <v>0</v>
      </c>
      <c r="I105" s="31"/>
      <c r="J105" s="31"/>
      <c r="K105" s="31"/>
      <c r="L105" s="31"/>
      <c r="M105" s="26">
        <f t="shared" si="6"/>
        <v>0</v>
      </c>
      <c r="N105" s="25" t="str">
        <f t="shared" si="7"/>
        <v/>
      </c>
      <c r="O105" s="35"/>
      <c r="P105" s="38">
        <f t="shared" si="8"/>
        <v>0</v>
      </c>
    </row>
    <row r="106" spans="1:16" ht="24.95" customHeight="1" x14ac:dyDescent="0.2">
      <c r="A106" s="126"/>
      <c r="B106" s="127"/>
      <c r="C106" s="128"/>
      <c r="D106" s="67"/>
      <c r="E106" s="103"/>
      <c r="F106" s="30"/>
      <c r="G106" s="31"/>
      <c r="H106" s="24">
        <f t="shared" si="5"/>
        <v>0</v>
      </c>
      <c r="I106" s="31"/>
      <c r="J106" s="31"/>
      <c r="K106" s="31"/>
      <c r="L106" s="31"/>
      <c r="M106" s="26">
        <f t="shared" si="6"/>
        <v>0</v>
      </c>
      <c r="N106" s="25" t="str">
        <f t="shared" si="7"/>
        <v/>
      </c>
      <c r="O106" s="35"/>
      <c r="P106" s="38">
        <f t="shared" si="8"/>
        <v>0</v>
      </c>
    </row>
    <row r="107" spans="1:16" ht="24.95" customHeight="1" x14ac:dyDescent="0.2">
      <c r="A107" s="126"/>
      <c r="B107" s="127"/>
      <c r="C107" s="128"/>
      <c r="D107" s="67"/>
      <c r="E107" s="103"/>
      <c r="F107" s="30"/>
      <c r="G107" s="31"/>
      <c r="H107" s="24">
        <f t="shared" si="5"/>
        <v>0</v>
      </c>
      <c r="I107" s="31"/>
      <c r="J107" s="31"/>
      <c r="K107" s="31"/>
      <c r="L107" s="31"/>
      <c r="M107" s="26">
        <f t="shared" si="6"/>
        <v>0</v>
      </c>
      <c r="N107" s="25" t="str">
        <f t="shared" si="7"/>
        <v/>
      </c>
      <c r="O107" s="35"/>
      <c r="P107" s="38">
        <f t="shared" si="8"/>
        <v>0</v>
      </c>
    </row>
    <row r="108" spans="1:16" ht="24.95" customHeight="1" x14ac:dyDescent="0.2">
      <c r="A108" s="126"/>
      <c r="B108" s="127"/>
      <c r="C108" s="128"/>
      <c r="D108" s="67"/>
      <c r="E108" s="103"/>
      <c r="F108" s="30"/>
      <c r="G108" s="31"/>
      <c r="H108" s="24">
        <f t="shared" si="5"/>
        <v>0</v>
      </c>
      <c r="I108" s="31"/>
      <c r="J108" s="31"/>
      <c r="K108" s="31"/>
      <c r="L108" s="31"/>
      <c r="M108" s="26">
        <f t="shared" si="6"/>
        <v>0</v>
      </c>
      <c r="N108" s="25" t="str">
        <f t="shared" si="7"/>
        <v/>
      </c>
      <c r="O108" s="35"/>
      <c r="P108" s="38">
        <f t="shared" si="8"/>
        <v>0</v>
      </c>
    </row>
    <row r="109" spans="1:16" ht="24.95" customHeight="1" x14ac:dyDescent="0.2">
      <c r="A109" s="126"/>
      <c r="B109" s="127"/>
      <c r="C109" s="128"/>
      <c r="D109" s="67"/>
      <c r="E109" s="103"/>
      <c r="F109" s="30"/>
      <c r="G109" s="31"/>
      <c r="H109" s="24">
        <f t="shared" si="5"/>
        <v>0</v>
      </c>
      <c r="I109" s="31"/>
      <c r="J109" s="31"/>
      <c r="K109" s="31"/>
      <c r="L109" s="31"/>
      <c r="M109" s="26">
        <f t="shared" si="6"/>
        <v>0</v>
      </c>
      <c r="N109" s="25" t="str">
        <f t="shared" si="7"/>
        <v/>
      </c>
      <c r="O109" s="35"/>
      <c r="P109" s="38">
        <f t="shared" si="8"/>
        <v>0</v>
      </c>
    </row>
    <row r="110" spans="1:16" ht="24.95" customHeight="1" x14ac:dyDescent="0.2">
      <c r="A110" s="126"/>
      <c r="B110" s="127"/>
      <c r="C110" s="128"/>
      <c r="D110" s="67"/>
      <c r="E110" s="103"/>
      <c r="F110" s="30"/>
      <c r="G110" s="31"/>
      <c r="H110" s="24">
        <f t="shared" si="5"/>
        <v>0</v>
      </c>
      <c r="I110" s="31"/>
      <c r="J110" s="31"/>
      <c r="K110" s="31"/>
      <c r="L110" s="31"/>
      <c r="M110" s="26">
        <f t="shared" si="6"/>
        <v>0</v>
      </c>
      <c r="N110" s="25" t="str">
        <f t="shared" si="7"/>
        <v/>
      </c>
      <c r="O110" s="35"/>
      <c r="P110" s="38">
        <f t="shared" si="8"/>
        <v>0</v>
      </c>
    </row>
    <row r="111" spans="1:16" ht="24.95" customHeight="1" x14ac:dyDescent="0.2">
      <c r="A111" s="126"/>
      <c r="B111" s="127"/>
      <c r="C111" s="128"/>
      <c r="D111" s="67"/>
      <c r="E111" s="103"/>
      <c r="F111" s="30"/>
      <c r="G111" s="31"/>
      <c r="H111" s="24">
        <f t="shared" si="5"/>
        <v>0</v>
      </c>
      <c r="I111" s="31"/>
      <c r="J111" s="31"/>
      <c r="K111" s="31"/>
      <c r="L111" s="31"/>
      <c r="M111" s="26">
        <f t="shared" si="6"/>
        <v>0</v>
      </c>
      <c r="N111" s="25" t="str">
        <f t="shared" si="7"/>
        <v/>
      </c>
      <c r="O111" s="35"/>
      <c r="P111" s="38">
        <f t="shared" si="8"/>
        <v>0</v>
      </c>
    </row>
    <row r="112" spans="1:16" ht="24.95" customHeight="1" x14ac:dyDescent="0.2">
      <c r="A112" s="126"/>
      <c r="B112" s="127"/>
      <c r="C112" s="128"/>
      <c r="D112" s="67"/>
      <c r="E112" s="103"/>
      <c r="F112" s="30"/>
      <c r="G112" s="31"/>
      <c r="H112" s="24">
        <f t="shared" si="5"/>
        <v>0</v>
      </c>
      <c r="I112" s="31"/>
      <c r="J112" s="31"/>
      <c r="K112" s="31"/>
      <c r="L112" s="31"/>
      <c r="M112" s="26">
        <f t="shared" si="6"/>
        <v>0</v>
      </c>
      <c r="N112" s="25" t="str">
        <f t="shared" si="7"/>
        <v/>
      </c>
      <c r="O112" s="35"/>
      <c r="P112" s="38">
        <f t="shared" si="8"/>
        <v>0</v>
      </c>
    </row>
    <row r="113" spans="1:16" ht="24.95" customHeight="1" x14ac:dyDescent="0.2">
      <c r="A113" s="126"/>
      <c r="B113" s="127"/>
      <c r="C113" s="128"/>
      <c r="D113" s="67"/>
      <c r="E113" s="103"/>
      <c r="F113" s="30"/>
      <c r="G113" s="31"/>
      <c r="H113" s="24">
        <f t="shared" si="5"/>
        <v>0</v>
      </c>
      <c r="I113" s="31"/>
      <c r="J113" s="31"/>
      <c r="K113" s="31"/>
      <c r="L113" s="31"/>
      <c r="M113" s="26">
        <f t="shared" si="6"/>
        <v>0</v>
      </c>
      <c r="N113" s="25" t="str">
        <f t="shared" si="7"/>
        <v/>
      </c>
      <c r="O113" s="35"/>
      <c r="P113" s="38">
        <f t="shared" si="8"/>
        <v>0</v>
      </c>
    </row>
    <row r="114" spans="1:16" ht="24.95" customHeight="1" x14ac:dyDescent="0.2">
      <c r="A114" s="126"/>
      <c r="B114" s="127"/>
      <c r="C114" s="128"/>
      <c r="D114" s="67"/>
      <c r="E114" s="103"/>
      <c r="F114" s="30"/>
      <c r="G114" s="31"/>
      <c r="H114" s="24">
        <f t="shared" si="5"/>
        <v>0</v>
      </c>
      <c r="I114" s="31"/>
      <c r="J114" s="31"/>
      <c r="K114" s="31"/>
      <c r="L114" s="31"/>
      <c r="M114" s="26">
        <f t="shared" si="6"/>
        <v>0</v>
      </c>
      <c r="N114" s="25" t="str">
        <f t="shared" si="7"/>
        <v/>
      </c>
      <c r="O114" s="35"/>
      <c r="P114" s="38">
        <f t="shared" si="8"/>
        <v>0</v>
      </c>
    </row>
    <row r="115" spans="1:16" ht="24.95" customHeight="1" x14ac:dyDescent="0.2">
      <c r="A115" s="126"/>
      <c r="B115" s="127"/>
      <c r="C115" s="128"/>
      <c r="D115" s="67"/>
      <c r="E115" s="103"/>
      <c r="F115" s="30"/>
      <c r="G115" s="31"/>
      <c r="H115" s="24">
        <f t="shared" si="5"/>
        <v>0</v>
      </c>
      <c r="I115" s="31"/>
      <c r="J115" s="31"/>
      <c r="K115" s="31"/>
      <c r="L115" s="31"/>
      <c r="M115" s="26">
        <f t="shared" si="6"/>
        <v>0</v>
      </c>
      <c r="N115" s="25" t="str">
        <f t="shared" si="7"/>
        <v/>
      </c>
      <c r="O115" s="35"/>
      <c r="P115" s="38">
        <f t="shared" si="8"/>
        <v>0</v>
      </c>
    </row>
    <row r="116" spans="1:16" ht="24.95" customHeight="1" x14ac:dyDescent="0.2">
      <c r="A116" s="126"/>
      <c r="B116" s="127"/>
      <c r="C116" s="128"/>
      <c r="D116" s="67"/>
      <c r="E116" s="103"/>
      <c r="F116" s="30"/>
      <c r="G116" s="31"/>
      <c r="H116" s="24">
        <f t="shared" si="5"/>
        <v>0</v>
      </c>
      <c r="I116" s="31"/>
      <c r="J116" s="31"/>
      <c r="K116" s="31"/>
      <c r="L116" s="31"/>
      <c r="M116" s="26">
        <f t="shared" si="6"/>
        <v>0</v>
      </c>
      <c r="N116" s="25" t="str">
        <f t="shared" si="7"/>
        <v/>
      </c>
      <c r="O116" s="35"/>
      <c r="P116" s="38">
        <f t="shared" si="8"/>
        <v>0</v>
      </c>
    </row>
    <row r="117" spans="1:16" ht="24.95" customHeight="1" x14ac:dyDescent="0.2">
      <c r="A117" s="126"/>
      <c r="B117" s="127"/>
      <c r="C117" s="128"/>
      <c r="D117" s="67"/>
      <c r="E117" s="103"/>
      <c r="F117" s="30"/>
      <c r="G117" s="31"/>
      <c r="H117" s="24">
        <f t="shared" si="5"/>
        <v>0</v>
      </c>
      <c r="I117" s="31"/>
      <c r="J117" s="31"/>
      <c r="K117" s="31"/>
      <c r="L117" s="31"/>
      <c r="M117" s="26">
        <f t="shared" si="6"/>
        <v>0</v>
      </c>
      <c r="N117" s="25" t="str">
        <f t="shared" si="7"/>
        <v/>
      </c>
      <c r="O117" s="35"/>
      <c r="P117" s="38">
        <f t="shared" si="8"/>
        <v>0</v>
      </c>
    </row>
    <row r="118" spans="1:16" ht="24.95" customHeight="1" x14ac:dyDescent="0.2">
      <c r="A118" s="126"/>
      <c r="B118" s="127"/>
      <c r="C118" s="128"/>
      <c r="D118" s="67"/>
      <c r="E118" s="103"/>
      <c r="F118" s="30"/>
      <c r="G118" s="31"/>
      <c r="H118" s="24">
        <f t="shared" si="5"/>
        <v>0</v>
      </c>
      <c r="I118" s="31"/>
      <c r="J118" s="31"/>
      <c r="K118" s="31"/>
      <c r="L118" s="31"/>
      <c r="M118" s="26">
        <f t="shared" si="6"/>
        <v>0</v>
      </c>
      <c r="N118" s="25" t="str">
        <f t="shared" si="7"/>
        <v/>
      </c>
      <c r="O118" s="35"/>
      <c r="P118" s="38">
        <f t="shared" si="8"/>
        <v>0</v>
      </c>
    </row>
    <row r="119" spans="1:16" ht="24.95" customHeight="1" x14ac:dyDescent="0.2">
      <c r="A119" s="126"/>
      <c r="B119" s="127"/>
      <c r="C119" s="128"/>
      <c r="D119" s="67"/>
      <c r="E119" s="103"/>
      <c r="F119" s="30"/>
      <c r="G119" s="31"/>
      <c r="H119" s="24">
        <f t="shared" si="5"/>
        <v>0</v>
      </c>
      <c r="I119" s="31"/>
      <c r="J119" s="31"/>
      <c r="K119" s="31"/>
      <c r="L119" s="31"/>
      <c r="M119" s="26">
        <f t="shared" si="6"/>
        <v>0</v>
      </c>
      <c r="N119" s="25" t="str">
        <f t="shared" si="7"/>
        <v/>
      </c>
      <c r="O119" s="35"/>
      <c r="P119" s="38">
        <f t="shared" si="8"/>
        <v>0</v>
      </c>
    </row>
    <row r="120" spans="1:16" ht="24.95" customHeight="1" x14ac:dyDescent="0.2">
      <c r="A120" s="126"/>
      <c r="B120" s="127"/>
      <c r="C120" s="128"/>
      <c r="D120" s="67"/>
      <c r="E120" s="103"/>
      <c r="F120" s="30"/>
      <c r="G120" s="31"/>
      <c r="H120" s="24">
        <f t="shared" si="5"/>
        <v>0</v>
      </c>
      <c r="I120" s="31"/>
      <c r="J120" s="31"/>
      <c r="K120" s="31"/>
      <c r="L120" s="31"/>
      <c r="M120" s="26">
        <f t="shared" si="6"/>
        <v>0</v>
      </c>
      <c r="N120" s="25" t="str">
        <f t="shared" si="7"/>
        <v/>
      </c>
      <c r="O120" s="35"/>
      <c r="P120" s="38">
        <f t="shared" si="8"/>
        <v>0</v>
      </c>
    </row>
    <row r="121" spans="1:16" ht="24.95" customHeight="1" x14ac:dyDescent="0.2">
      <c r="A121" s="126"/>
      <c r="B121" s="127"/>
      <c r="C121" s="128"/>
      <c r="D121" s="67"/>
      <c r="E121" s="103"/>
      <c r="F121" s="30"/>
      <c r="G121" s="31"/>
      <c r="H121" s="24">
        <f t="shared" si="5"/>
        <v>0</v>
      </c>
      <c r="I121" s="31"/>
      <c r="J121" s="31"/>
      <c r="K121" s="31"/>
      <c r="L121" s="31"/>
      <c r="M121" s="26">
        <f t="shared" si="6"/>
        <v>0</v>
      </c>
      <c r="N121" s="25" t="str">
        <f t="shared" si="7"/>
        <v/>
      </c>
      <c r="O121" s="35"/>
      <c r="P121" s="38">
        <f t="shared" si="8"/>
        <v>0</v>
      </c>
    </row>
    <row r="122" spans="1:16" ht="24.95" customHeight="1" x14ac:dyDescent="0.2">
      <c r="A122" s="126"/>
      <c r="B122" s="127"/>
      <c r="C122" s="128"/>
      <c r="D122" s="67"/>
      <c r="E122" s="103"/>
      <c r="F122" s="30"/>
      <c r="G122" s="31"/>
      <c r="H122" s="24">
        <f t="shared" si="5"/>
        <v>0</v>
      </c>
      <c r="I122" s="31"/>
      <c r="J122" s="31"/>
      <c r="K122" s="31"/>
      <c r="L122" s="31"/>
      <c r="M122" s="26">
        <f t="shared" si="6"/>
        <v>0</v>
      </c>
      <c r="N122" s="25" t="str">
        <f t="shared" si="7"/>
        <v/>
      </c>
      <c r="O122" s="35"/>
      <c r="P122" s="38">
        <f t="shared" si="8"/>
        <v>0</v>
      </c>
    </row>
    <row r="123" spans="1:16" ht="24.95" customHeight="1" x14ac:dyDescent="0.2">
      <c r="A123" s="126"/>
      <c r="B123" s="127"/>
      <c r="C123" s="128"/>
      <c r="D123" s="67"/>
      <c r="E123" s="103"/>
      <c r="F123" s="30"/>
      <c r="G123" s="31"/>
      <c r="H123" s="24">
        <f t="shared" si="5"/>
        <v>0</v>
      </c>
      <c r="I123" s="31"/>
      <c r="J123" s="31"/>
      <c r="K123" s="31"/>
      <c r="L123" s="31"/>
      <c r="M123" s="26">
        <f t="shared" si="6"/>
        <v>0</v>
      </c>
      <c r="N123" s="25" t="str">
        <f t="shared" si="7"/>
        <v/>
      </c>
      <c r="O123" s="35"/>
      <c r="P123" s="38">
        <f t="shared" si="8"/>
        <v>0</v>
      </c>
    </row>
    <row r="124" spans="1:16" ht="24.95" customHeight="1" x14ac:dyDescent="0.2">
      <c r="A124" s="126"/>
      <c r="B124" s="127"/>
      <c r="C124" s="128"/>
      <c r="D124" s="67"/>
      <c r="E124" s="103"/>
      <c r="F124" s="30"/>
      <c r="G124" s="31"/>
      <c r="H124" s="24">
        <f t="shared" si="5"/>
        <v>0</v>
      </c>
      <c r="I124" s="31"/>
      <c r="J124" s="31"/>
      <c r="K124" s="31"/>
      <c r="L124" s="31"/>
      <c r="M124" s="26">
        <f t="shared" si="6"/>
        <v>0</v>
      </c>
      <c r="N124" s="25" t="str">
        <f t="shared" si="7"/>
        <v/>
      </c>
      <c r="O124" s="35"/>
      <c r="P124" s="38">
        <f t="shared" si="8"/>
        <v>0</v>
      </c>
    </row>
    <row r="125" spans="1:16" ht="24.95" customHeight="1" x14ac:dyDescent="0.2">
      <c r="A125" s="126"/>
      <c r="B125" s="127"/>
      <c r="C125" s="128"/>
      <c r="D125" s="67"/>
      <c r="E125" s="103"/>
      <c r="F125" s="30"/>
      <c r="G125" s="31"/>
      <c r="H125" s="24">
        <f t="shared" si="5"/>
        <v>0</v>
      </c>
      <c r="I125" s="31"/>
      <c r="J125" s="31"/>
      <c r="K125" s="31"/>
      <c r="L125" s="31"/>
      <c r="M125" s="26">
        <f t="shared" si="6"/>
        <v>0</v>
      </c>
      <c r="N125" s="25" t="str">
        <f t="shared" si="7"/>
        <v/>
      </c>
      <c r="O125" s="35"/>
      <c r="P125" s="38">
        <f t="shared" si="8"/>
        <v>0</v>
      </c>
    </row>
    <row r="126" spans="1:16" ht="24.95" customHeight="1" x14ac:dyDescent="0.2">
      <c r="A126" s="126"/>
      <c r="B126" s="127"/>
      <c r="C126" s="128"/>
      <c r="D126" s="67"/>
      <c r="E126" s="103"/>
      <c r="F126" s="30"/>
      <c r="G126" s="31"/>
      <c r="H126" s="24">
        <f t="shared" si="5"/>
        <v>0</v>
      </c>
      <c r="I126" s="31"/>
      <c r="J126" s="31"/>
      <c r="K126" s="31"/>
      <c r="L126" s="31"/>
      <c r="M126" s="26">
        <f t="shared" si="6"/>
        <v>0</v>
      </c>
      <c r="N126" s="25" t="str">
        <f t="shared" si="7"/>
        <v/>
      </c>
      <c r="O126" s="35"/>
      <c r="P126" s="38">
        <f t="shared" si="8"/>
        <v>0</v>
      </c>
    </row>
    <row r="127" spans="1:16" ht="24.95" customHeight="1" x14ac:dyDescent="0.2">
      <c r="A127" s="126"/>
      <c r="B127" s="127"/>
      <c r="C127" s="128"/>
      <c r="D127" s="67"/>
      <c r="E127" s="103"/>
      <c r="F127" s="30"/>
      <c r="G127" s="31"/>
      <c r="H127" s="24">
        <f t="shared" si="5"/>
        <v>0</v>
      </c>
      <c r="I127" s="31"/>
      <c r="J127" s="31"/>
      <c r="K127" s="31"/>
      <c r="L127" s="31"/>
      <c r="M127" s="26">
        <f t="shared" si="6"/>
        <v>0</v>
      </c>
      <c r="N127" s="25" t="str">
        <f t="shared" si="7"/>
        <v/>
      </c>
      <c r="O127" s="35"/>
      <c r="P127" s="38">
        <f t="shared" si="8"/>
        <v>0</v>
      </c>
    </row>
    <row r="128" spans="1:16" ht="24.95" customHeight="1" x14ac:dyDescent="0.2">
      <c r="A128" s="126"/>
      <c r="B128" s="127"/>
      <c r="C128" s="128"/>
      <c r="D128" s="67"/>
      <c r="E128" s="103"/>
      <c r="F128" s="30"/>
      <c r="G128" s="31"/>
      <c r="H128" s="24">
        <f t="shared" si="5"/>
        <v>0</v>
      </c>
      <c r="I128" s="31"/>
      <c r="J128" s="31"/>
      <c r="K128" s="31"/>
      <c r="L128" s="31"/>
      <c r="M128" s="26">
        <f t="shared" si="6"/>
        <v>0</v>
      </c>
      <c r="N128" s="25" t="str">
        <f t="shared" si="7"/>
        <v/>
      </c>
      <c r="O128" s="35"/>
      <c r="P128" s="38">
        <f t="shared" si="8"/>
        <v>0</v>
      </c>
    </row>
    <row r="129" spans="1:16" ht="24.95" customHeight="1" thickBot="1" x14ac:dyDescent="0.25">
      <c r="A129" s="129"/>
      <c r="B129" s="130"/>
      <c r="C129" s="131"/>
      <c r="D129" s="68"/>
      <c r="E129" s="104"/>
      <c r="F129" s="32"/>
      <c r="G129" s="33"/>
      <c r="H129" s="47">
        <f t="shared" si="5"/>
        <v>0</v>
      </c>
      <c r="I129" s="33"/>
      <c r="J129" s="33"/>
      <c r="K129" s="33"/>
      <c r="L129" s="33"/>
      <c r="M129" s="27">
        <f t="shared" si="6"/>
        <v>0</v>
      </c>
      <c r="N129" s="48" t="str">
        <f t="shared" si="7"/>
        <v/>
      </c>
      <c r="O129" s="36"/>
      <c r="P129" s="39">
        <f t="shared" si="8"/>
        <v>0</v>
      </c>
    </row>
  </sheetData>
  <sheetProtection algorithmName="SHA-512" hashValue="2QEpqQLJL3ZDwhQY37iHRpMZx2AnXCjeVqILXoGpkogwDosNu5OdhiZ5ZvOj852e0HCd+u+1VwxIst6D9QFDYw==" saltValue="Naqy0lbzSPAFqNLeKIg+Pw==" spinCount="100000" sheet="1" objects="1" scenarios="1"/>
  <mergeCells count="125">
    <mergeCell ref="N1:O1"/>
    <mergeCell ref="J3:K3"/>
    <mergeCell ref="O3:P3"/>
    <mergeCell ref="J4:K4"/>
    <mergeCell ref="O4:P4"/>
    <mergeCell ref="J5:K5"/>
    <mergeCell ref="O5:P5"/>
    <mergeCell ref="A19:C19"/>
    <mergeCell ref="A20:C20"/>
    <mergeCell ref="E17:E18"/>
    <mergeCell ref="A21:C21"/>
    <mergeCell ref="A22:C22"/>
    <mergeCell ref="A23:C23"/>
    <mergeCell ref="A24:C24"/>
    <mergeCell ref="J6:K6"/>
    <mergeCell ref="O6:P6"/>
    <mergeCell ref="A9:C10"/>
    <mergeCell ref="F9:P9"/>
    <mergeCell ref="D17:D18"/>
    <mergeCell ref="F17:P17"/>
    <mergeCell ref="A31:C31"/>
    <mergeCell ref="A32:C32"/>
    <mergeCell ref="A33:C33"/>
    <mergeCell ref="A34:C34"/>
    <mergeCell ref="A35:C35"/>
    <mergeCell ref="A36:C36"/>
    <mergeCell ref="A25:C25"/>
    <mergeCell ref="A26:C26"/>
    <mergeCell ref="A27:C27"/>
    <mergeCell ref="A28:C28"/>
    <mergeCell ref="A29:C29"/>
    <mergeCell ref="A30:C30"/>
    <mergeCell ref="A43:C43"/>
    <mergeCell ref="A44:C44"/>
    <mergeCell ref="A45:C45"/>
    <mergeCell ref="A46:C46"/>
    <mergeCell ref="A47:C47"/>
    <mergeCell ref="A48:C48"/>
    <mergeCell ref="A37:C37"/>
    <mergeCell ref="A38:C38"/>
    <mergeCell ref="A39:C39"/>
    <mergeCell ref="A40:C40"/>
    <mergeCell ref="A41:C41"/>
    <mergeCell ref="A42:C42"/>
    <mergeCell ref="A55:C55"/>
    <mergeCell ref="A56:C56"/>
    <mergeCell ref="A57:C57"/>
    <mergeCell ref="A58:C58"/>
    <mergeCell ref="A59:C59"/>
    <mergeCell ref="A60:C60"/>
    <mergeCell ref="A49:C49"/>
    <mergeCell ref="A50:C50"/>
    <mergeCell ref="A51:C51"/>
    <mergeCell ref="A52:C52"/>
    <mergeCell ref="A53:C53"/>
    <mergeCell ref="A54:C54"/>
    <mergeCell ref="A67:C67"/>
    <mergeCell ref="A68:C68"/>
    <mergeCell ref="A69:C69"/>
    <mergeCell ref="A70:C70"/>
    <mergeCell ref="A71:C71"/>
    <mergeCell ref="A72:C72"/>
    <mergeCell ref="A61:C61"/>
    <mergeCell ref="A62:C62"/>
    <mergeCell ref="A63:C63"/>
    <mergeCell ref="A64:C64"/>
    <mergeCell ref="A65:C65"/>
    <mergeCell ref="A66:C66"/>
    <mergeCell ref="A79:C79"/>
    <mergeCell ref="A80:C80"/>
    <mergeCell ref="A81:C81"/>
    <mergeCell ref="A82:C82"/>
    <mergeCell ref="A83:C83"/>
    <mergeCell ref="A84:C84"/>
    <mergeCell ref="A73:C73"/>
    <mergeCell ref="A74:C74"/>
    <mergeCell ref="A75:C75"/>
    <mergeCell ref="A76:C76"/>
    <mergeCell ref="A77:C77"/>
    <mergeCell ref="A78:C78"/>
    <mergeCell ref="A91:C91"/>
    <mergeCell ref="A92:C92"/>
    <mergeCell ref="A93:C93"/>
    <mergeCell ref="A94:C94"/>
    <mergeCell ref="A95:C95"/>
    <mergeCell ref="A96:C96"/>
    <mergeCell ref="A85:C85"/>
    <mergeCell ref="A86:C86"/>
    <mergeCell ref="A87:C87"/>
    <mergeCell ref="A88:C88"/>
    <mergeCell ref="A89:C89"/>
    <mergeCell ref="A90:C90"/>
    <mergeCell ref="A103:C103"/>
    <mergeCell ref="A104:C104"/>
    <mergeCell ref="A105:C105"/>
    <mergeCell ref="A106:C106"/>
    <mergeCell ref="A107:C107"/>
    <mergeCell ref="A108:C108"/>
    <mergeCell ref="A97:C97"/>
    <mergeCell ref="A98:C98"/>
    <mergeCell ref="A99:C99"/>
    <mergeCell ref="A100:C100"/>
    <mergeCell ref="A101:C101"/>
    <mergeCell ref="A102:C102"/>
    <mergeCell ref="A115:C115"/>
    <mergeCell ref="A116:C116"/>
    <mergeCell ref="A117:C117"/>
    <mergeCell ref="A118:C118"/>
    <mergeCell ref="A119:C119"/>
    <mergeCell ref="A120:C120"/>
    <mergeCell ref="A109:C109"/>
    <mergeCell ref="A110:C110"/>
    <mergeCell ref="A111:C111"/>
    <mergeCell ref="A112:C112"/>
    <mergeCell ref="A113:C113"/>
    <mergeCell ref="A114:C114"/>
    <mergeCell ref="A127:C127"/>
    <mergeCell ref="A128:C128"/>
    <mergeCell ref="A129:C129"/>
    <mergeCell ref="A121:C121"/>
    <mergeCell ref="A122:C122"/>
    <mergeCell ref="A123:C123"/>
    <mergeCell ref="A124:C124"/>
    <mergeCell ref="A125:C125"/>
    <mergeCell ref="A126:C126"/>
  </mergeCells>
  <conditionalFormatting sqref="N19:N129">
    <cfRule type="cellIs" dxfId="25" priority="2" operator="equal">
      <formula>"zlý súčet"</formula>
    </cfRule>
  </conditionalFormatting>
  <conditionalFormatting sqref="N1">
    <cfRule type="cellIs" dxfId="24" priority="1" operator="equal">
      <formula>"nekorektne zadané údaje"</formula>
    </cfRule>
  </conditionalFormatting>
  <dataValidations count="2">
    <dataValidation type="list" allowBlank="1" showInputMessage="1" showErrorMessage="1" sqref="D19:D129">
      <formula1>$R$1:$R$3</formula1>
    </dataValidation>
    <dataValidation type="list" allowBlank="1" showInputMessage="1" showErrorMessage="1" sqref="E19:E129">
      <formula1>#REF!</formula1>
    </dataValidation>
  </dataValidations>
  <printOptions horizontalCentered="1"/>
  <pageMargins left="0.19685039370078741" right="0.19685039370078741" top="0.39370078740157483" bottom="0.39370078740157483" header="0.31496062992125984" footer="0.31496062992125984"/>
  <pageSetup paperSize="9" scale="75" fitToHeight="6" orientation="landscape" verticalDpi="4294967293" r:id="rId1"/>
  <ignoredErrors>
    <ignoredError sqref="M14 P14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29"/>
  <sheetViews>
    <sheetView workbookViewId="0"/>
  </sheetViews>
  <sheetFormatPr defaultRowHeight="12" x14ac:dyDescent="0.2"/>
  <cols>
    <col min="1" max="3" width="12.7109375" style="1" customWidth="1"/>
    <col min="4" max="4" width="13" style="1" customWidth="1"/>
    <col min="5" max="5" width="31.140625" style="1" hidden="1" customWidth="1"/>
    <col min="6" max="8" width="11.7109375" style="1" bestFit="1" customWidth="1"/>
    <col min="9" max="12" width="10.85546875" style="1" customWidth="1"/>
    <col min="13" max="13" width="10.85546875" style="1" bestFit="1" customWidth="1"/>
    <col min="14" max="14" width="11.140625" style="1" bestFit="1" customWidth="1"/>
    <col min="15" max="15" width="10.7109375" style="1" bestFit="1" customWidth="1"/>
    <col min="16" max="16" width="10.85546875" style="1" bestFit="1" customWidth="1"/>
    <col min="17" max="17" width="13.7109375" style="1" customWidth="1"/>
    <col min="18" max="18" width="13.28515625" style="1" hidden="1" customWidth="1"/>
    <col min="19" max="22" width="13.28515625" style="1" customWidth="1"/>
    <col min="23" max="16384" width="9.140625" style="1"/>
  </cols>
  <sheetData>
    <row r="1" spans="1:18" x14ac:dyDescent="0.2">
      <c r="A1" s="1" t="s">
        <v>45</v>
      </c>
      <c r="N1" s="144" t="str">
        <f>IF(P11+P12&lt;&gt;SUM(P19:P129),"nekorektne zadané údaje","")</f>
        <v/>
      </c>
      <c r="O1" s="144"/>
    </row>
    <row r="2" spans="1:18" x14ac:dyDescent="0.2">
      <c r="A2" s="22" t="s">
        <v>0</v>
      </c>
      <c r="R2" s="46" t="s">
        <v>50</v>
      </c>
    </row>
    <row r="3" spans="1:18" ht="15" customHeight="1" x14ac:dyDescent="0.2">
      <c r="A3" s="22"/>
      <c r="I3" s="124"/>
      <c r="J3" s="132"/>
      <c r="K3" s="132"/>
      <c r="N3" s="124"/>
      <c r="O3" s="132"/>
      <c r="P3" s="132"/>
      <c r="R3" s="46" t="s">
        <v>68</v>
      </c>
    </row>
    <row r="4" spans="1:18" ht="15" customHeight="1" x14ac:dyDescent="0.2">
      <c r="A4" s="22"/>
      <c r="I4" s="124"/>
      <c r="J4" s="132"/>
      <c r="K4" s="132"/>
      <c r="N4" s="124"/>
      <c r="O4" s="132"/>
      <c r="P4" s="132"/>
    </row>
    <row r="5" spans="1:18" ht="15" customHeight="1" x14ac:dyDescent="0.2">
      <c r="A5" s="22"/>
      <c r="I5" s="124"/>
      <c r="J5" s="132"/>
      <c r="K5" s="132"/>
      <c r="N5" s="124"/>
      <c r="O5" s="132"/>
      <c r="P5" s="132"/>
    </row>
    <row r="6" spans="1:18" ht="15" customHeight="1" x14ac:dyDescent="0.2">
      <c r="A6" s="22"/>
      <c r="I6" s="124"/>
      <c r="J6" s="132"/>
      <c r="K6" s="132"/>
      <c r="N6" s="124"/>
      <c r="O6" s="132"/>
      <c r="P6" s="132"/>
    </row>
    <row r="7" spans="1:18" x14ac:dyDescent="0.2">
      <c r="A7" s="22"/>
    </row>
    <row r="8" spans="1:18" ht="12.75" thickBot="1" x14ac:dyDescent="0.25"/>
    <row r="9" spans="1:18" ht="20.100000000000001" customHeight="1" x14ac:dyDescent="0.2">
      <c r="A9" s="133" t="s">
        <v>1</v>
      </c>
      <c r="B9" s="134"/>
      <c r="C9" s="135"/>
      <c r="D9" s="54"/>
      <c r="E9" s="100"/>
      <c r="F9" s="139">
        <v>2022</v>
      </c>
      <c r="G9" s="140"/>
      <c r="H9" s="140"/>
      <c r="I9" s="140"/>
      <c r="J9" s="140"/>
      <c r="K9" s="140"/>
      <c r="L9" s="140"/>
      <c r="M9" s="140"/>
      <c r="N9" s="140"/>
      <c r="O9" s="140"/>
      <c r="P9" s="141"/>
    </row>
    <row r="10" spans="1:18" ht="20.100000000000001" customHeight="1" thickBot="1" x14ac:dyDescent="0.25">
      <c r="A10" s="136"/>
      <c r="B10" s="137"/>
      <c r="C10" s="138"/>
      <c r="D10" s="50"/>
      <c r="E10" s="101"/>
      <c r="F10" s="13"/>
      <c r="G10" s="13"/>
      <c r="H10" s="13"/>
      <c r="I10" s="9" t="s">
        <v>4</v>
      </c>
      <c r="J10" s="9" t="s">
        <v>5</v>
      </c>
      <c r="K10" s="9" t="s">
        <v>6</v>
      </c>
      <c r="L10" s="9" t="s">
        <v>7</v>
      </c>
      <c r="M10" s="9" t="s">
        <v>8</v>
      </c>
      <c r="N10" s="13"/>
      <c r="O10" s="9" t="s">
        <v>9</v>
      </c>
      <c r="P10" s="14" t="s">
        <v>10</v>
      </c>
    </row>
    <row r="11" spans="1:18" ht="20.100000000000001" customHeight="1" x14ac:dyDescent="0.2">
      <c r="A11" s="59" t="s">
        <v>66</v>
      </c>
      <c r="B11" s="21"/>
      <c r="C11" s="60"/>
      <c r="D11" s="51"/>
      <c r="E11" s="51"/>
      <c r="F11" s="51"/>
      <c r="G11" s="51"/>
      <c r="H11" s="52"/>
      <c r="I11" s="85">
        <f>SUMIFS(I19:I129,D19:D129,"menej rozvinuté regióny")</f>
        <v>0</v>
      </c>
      <c r="J11" s="86">
        <f>SUMIFS(J19:J129,D19:D129,"menej rozvinuté regióny")</f>
        <v>0</v>
      </c>
      <c r="K11" s="86">
        <f>SUMIFS(K19:K129,D19:D129,"menej rozvinuté regióny")</f>
        <v>0</v>
      </c>
      <c r="L11" s="86">
        <f>SUMIFS(L19:L129,D19:D129,"menej rozvinuté regióny")</f>
        <v>0</v>
      </c>
      <c r="M11" s="86">
        <f>SUMIFS(M19:M129,D19:D129,"menej rozvinuté regióny")</f>
        <v>0</v>
      </c>
      <c r="N11" s="93"/>
      <c r="O11" s="86">
        <f>SUMIFS(O19:O129,D19:D129,"menej rozvinuté regióny")</f>
        <v>0</v>
      </c>
      <c r="P11" s="89">
        <f>SUMIFS(P19:P129,D19:D129,"menej rozvinuté regióny")</f>
        <v>0</v>
      </c>
    </row>
    <row r="12" spans="1:18" ht="20.100000000000001" customHeight="1" x14ac:dyDescent="0.2">
      <c r="A12" s="61" t="s">
        <v>67</v>
      </c>
      <c r="B12" s="56"/>
      <c r="C12" s="57"/>
      <c r="D12" s="58"/>
      <c r="E12" s="58"/>
      <c r="F12" s="58"/>
      <c r="G12" s="58"/>
      <c r="H12" s="62"/>
      <c r="I12" s="87">
        <f>SUMIFS(I19:I129,D19:D129,"ostatné regióny")</f>
        <v>0</v>
      </c>
      <c r="J12" s="26">
        <f>SUMIFS(J19:J129,D19:D129,"ostatné regióny")</f>
        <v>0</v>
      </c>
      <c r="K12" s="26">
        <f>SUMIFS(K19:K129,D19:D129,"ostatné regióny")</f>
        <v>0</v>
      </c>
      <c r="L12" s="26">
        <f>SUMIFS(L19:L129,D19:D129,"ostatné regióny")</f>
        <v>0</v>
      </c>
      <c r="M12" s="26">
        <f>SUMIFS(M19:M129,D19:D129,"ostatné regióny")</f>
        <v>0</v>
      </c>
      <c r="N12" s="94"/>
      <c r="O12" s="26">
        <f>SUMIFS(O19:O129,D19:D129,"ostatné regióny")</f>
        <v>0</v>
      </c>
      <c r="P12" s="90">
        <f>SUMIFS(P19:P129,D19:D129,"ostatné regióny")</f>
        <v>0</v>
      </c>
    </row>
    <row r="13" spans="1:18" ht="20.100000000000001" customHeight="1" x14ac:dyDescent="0.2">
      <c r="A13" s="18" t="s">
        <v>51</v>
      </c>
      <c r="B13" s="19"/>
      <c r="C13" s="19"/>
      <c r="D13" s="19"/>
      <c r="E13" s="19"/>
      <c r="F13" s="19"/>
      <c r="G13" s="19"/>
      <c r="H13" s="20"/>
      <c r="I13" s="87">
        <f>SUM(I11:I12)</f>
        <v>0</v>
      </c>
      <c r="J13" s="87">
        <f t="shared" ref="J13:O13" si="0">SUM(J11:J12)</f>
        <v>0</v>
      </c>
      <c r="K13" s="87">
        <f t="shared" si="0"/>
        <v>0</v>
      </c>
      <c r="L13" s="87">
        <f t="shared" si="0"/>
        <v>0</v>
      </c>
      <c r="M13" s="87">
        <f t="shared" si="0"/>
        <v>0</v>
      </c>
      <c r="N13" s="94"/>
      <c r="O13" s="87">
        <f t="shared" si="0"/>
        <v>0</v>
      </c>
      <c r="P13" s="91">
        <f>SUM(P11:P12)</f>
        <v>0</v>
      </c>
    </row>
    <row r="14" spans="1:18" ht="20.100000000000001" customHeight="1" x14ac:dyDescent="0.2">
      <c r="A14" s="18" t="s">
        <v>2</v>
      </c>
      <c r="B14" s="19"/>
      <c r="C14" s="19"/>
      <c r="D14" s="19"/>
      <c r="E14" s="19"/>
      <c r="F14" s="19"/>
      <c r="G14" s="19"/>
      <c r="H14" s="20"/>
      <c r="I14" s="55"/>
      <c r="J14" s="35"/>
      <c r="K14" s="35"/>
      <c r="L14" s="35"/>
      <c r="M14" s="26">
        <f>SUM(I14:L14)</f>
        <v>0</v>
      </c>
      <c r="N14" s="11"/>
      <c r="O14" s="35"/>
      <c r="P14" s="90">
        <f>M14-O14</f>
        <v>0</v>
      </c>
    </row>
    <row r="15" spans="1:18" ht="20.100000000000001" customHeight="1" thickBot="1" x14ac:dyDescent="0.25">
      <c r="A15" s="63" t="s">
        <v>3</v>
      </c>
      <c r="B15" s="64"/>
      <c r="C15" s="64"/>
      <c r="D15" s="64"/>
      <c r="E15" s="64"/>
      <c r="F15" s="64"/>
      <c r="G15" s="64"/>
      <c r="H15" s="65"/>
      <c r="I15" s="88">
        <f>SUM(I13:I14)</f>
        <v>0</v>
      </c>
      <c r="J15" s="27">
        <f>SUM(J13:J14)</f>
        <v>0</v>
      </c>
      <c r="K15" s="27">
        <f>SUM(K13:K14)</f>
        <v>0</v>
      </c>
      <c r="L15" s="27">
        <f>SUM(L13:L14)</f>
        <v>0</v>
      </c>
      <c r="M15" s="27">
        <f>SUM(M13:M14)</f>
        <v>0</v>
      </c>
      <c r="N15" s="53"/>
      <c r="O15" s="27">
        <f>SUM(O13:O14)</f>
        <v>0</v>
      </c>
      <c r="P15" s="92">
        <f>SUM(P13:P14)</f>
        <v>0</v>
      </c>
    </row>
    <row r="16" spans="1:18" ht="12.75" thickBot="1" x14ac:dyDescent="0.2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</row>
    <row r="17" spans="1:16" ht="24.95" customHeight="1" x14ac:dyDescent="0.2">
      <c r="A17" s="4" t="s">
        <v>18</v>
      </c>
      <c r="B17" s="5"/>
      <c r="C17" s="16"/>
      <c r="D17" s="142" t="s">
        <v>49</v>
      </c>
      <c r="E17" s="142" t="s">
        <v>90</v>
      </c>
      <c r="F17" s="139">
        <v>2022</v>
      </c>
      <c r="G17" s="140"/>
      <c r="H17" s="140"/>
      <c r="I17" s="140"/>
      <c r="J17" s="140"/>
      <c r="K17" s="140"/>
      <c r="L17" s="140"/>
      <c r="M17" s="140"/>
      <c r="N17" s="140"/>
      <c r="O17" s="140"/>
      <c r="P17" s="141"/>
    </row>
    <row r="18" spans="1:16" ht="24.95" customHeight="1" thickBot="1" x14ac:dyDescent="0.25">
      <c r="A18" s="6" t="s">
        <v>19</v>
      </c>
      <c r="B18" s="7"/>
      <c r="C18" s="17"/>
      <c r="D18" s="143"/>
      <c r="E18" s="143"/>
      <c r="F18" s="15" t="s">
        <v>17</v>
      </c>
      <c r="G18" s="9" t="s">
        <v>16</v>
      </c>
      <c r="H18" s="9" t="s">
        <v>11</v>
      </c>
      <c r="I18" s="9" t="s">
        <v>4</v>
      </c>
      <c r="J18" s="9" t="s">
        <v>5</v>
      </c>
      <c r="K18" s="9" t="s">
        <v>6</v>
      </c>
      <c r="L18" s="9" t="s">
        <v>7</v>
      </c>
      <c r="M18" s="9" t="s">
        <v>12</v>
      </c>
      <c r="N18" s="8" t="s">
        <v>13</v>
      </c>
      <c r="O18" s="8" t="s">
        <v>14</v>
      </c>
      <c r="P18" s="10" t="s">
        <v>15</v>
      </c>
    </row>
    <row r="19" spans="1:16" s="12" customFormat="1" ht="24.95" customHeight="1" x14ac:dyDescent="0.2">
      <c r="A19" s="145"/>
      <c r="B19" s="146"/>
      <c r="C19" s="147"/>
      <c r="D19" s="66"/>
      <c r="E19" s="102"/>
      <c r="F19" s="28"/>
      <c r="G19" s="29"/>
      <c r="H19" s="24">
        <f>ROUNDDOWN(F19*G19,2)</f>
        <v>0</v>
      </c>
      <c r="I19" s="29"/>
      <c r="J19" s="29"/>
      <c r="K19" s="29"/>
      <c r="L19" s="29"/>
      <c r="M19" s="24">
        <f>SUM(I19:L19)</f>
        <v>0</v>
      </c>
      <c r="N19" s="25" t="str">
        <f>IF(ROUNDDOWN(F19*G19,2)-ROUNDDOWN(SUM(I19:L19),2)=0,"","zlý súčet")</f>
        <v/>
      </c>
      <c r="O19" s="34"/>
      <c r="P19" s="37">
        <f>M19-O19</f>
        <v>0</v>
      </c>
    </row>
    <row r="20" spans="1:16" s="2" customFormat="1" ht="24.95" customHeight="1" x14ac:dyDescent="0.2">
      <c r="A20" s="126"/>
      <c r="B20" s="127"/>
      <c r="C20" s="128"/>
      <c r="D20" s="67"/>
      <c r="E20" s="103"/>
      <c r="F20" s="30"/>
      <c r="G20" s="31"/>
      <c r="H20" s="24">
        <f t="shared" ref="H20:H83" si="1">ROUNDDOWN(F20*G20,2)</f>
        <v>0</v>
      </c>
      <c r="I20" s="31"/>
      <c r="J20" s="31"/>
      <c r="K20" s="31"/>
      <c r="L20" s="31"/>
      <c r="M20" s="26">
        <f t="shared" ref="M20:M83" si="2">SUM(I20:L20)</f>
        <v>0</v>
      </c>
      <c r="N20" s="25" t="str">
        <f t="shared" ref="N20:N83" si="3">IF(ROUNDDOWN(F20*G20,2)-ROUNDDOWN(SUM(I20:L20),2)=0,"","zlý súčet")</f>
        <v/>
      </c>
      <c r="O20" s="35"/>
      <c r="P20" s="38">
        <f t="shared" ref="P20:P83" si="4">M20-O20</f>
        <v>0</v>
      </c>
    </row>
    <row r="21" spans="1:16" s="2" customFormat="1" ht="24.95" customHeight="1" x14ac:dyDescent="0.2">
      <c r="A21" s="126"/>
      <c r="B21" s="127"/>
      <c r="C21" s="128"/>
      <c r="D21" s="67"/>
      <c r="E21" s="103"/>
      <c r="F21" s="30"/>
      <c r="G21" s="31"/>
      <c r="H21" s="24">
        <f t="shared" si="1"/>
        <v>0</v>
      </c>
      <c r="I21" s="31"/>
      <c r="J21" s="31"/>
      <c r="K21" s="31"/>
      <c r="L21" s="31"/>
      <c r="M21" s="26">
        <f t="shared" si="2"/>
        <v>0</v>
      </c>
      <c r="N21" s="25" t="str">
        <f t="shared" si="3"/>
        <v/>
      </c>
      <c r="O21" s="35"/>
      <c r="P21" s="38">
        <f t="shared" si="4"/>
        <v>0</v>
      </c>
    </row>
    <row r="22" spans="1:16" s="2" customFormat="1" ht="24.95" customHeight="1" x14ac:dyDescent="0.2">
      <c r="A22" s="126"/>
      <c r="B22" s="127"/>
      <c r="C22" s="128"/>
      <c r="D22" s="67"/>
      <c r="E22" s="103"/>
      <c r="F22" s="30"/>
      <c r="G22" s="31"/>
      <c r="H22" s="24">
        <f t="shared" si="1"/>
        <v>0</v>
      </c>
      <c r="I22" s="31"/>
      <c r="J22" s="31"/>
      <c r="K22" s="31"/>
      <c r="L22" s="31"/>
      <c r="M22" s="26">
        <f t="shared" si="2"/>
        <v>0</v>
      </c>
      <c r="N22" s="25" t="str">
        <f t="shared" si="3"/>
        <v/>
      </c>
      <c r="O22" s="35"/>
      <c r="P22" s="38">
        <f t="shared" si="4"/>
        <v>0</v>
      </c>
    </row>
    <row r="23" spans="1:16" s="2" customFormat="1" ht="24.95" customHeight="1" x14ac:dyDescent="0.2">
      <c r="A23" s="126"/>
      <c r="B23" s="127"/>
      <c r="C23" s="128"/>
      <c r="D23" s="67"/>
      <c r="E23" s="103"/>
      <c r="F23" s="30"/>
      <c r="G23" s="31"/>
      <c r="H23" s="24">
        <f t="shared" si="1"/>
        <v>0</v>
      </c>
      <c r="I23" s="31"/>
      <c r="J23" s="31"/>
      <c r="K23" s="31"/>
      <c r="L23" s="31"/>
      <c r="M23" s="26">
        <f t="shared" si="2"/>
        <v>0</v>
      </c>
      <c r="N23" s="25" t="str">
        <f t="shared" si="3"/>
        <v/>
      </c>
      <c r="O23" s="35"/>
      <c r="P23" s="38">
        <f t="shared" si="4"/>
        <v>0</v>
      </c>
    </row>
    <row r="24" spans="1:16" s="2" customFormat="1" ht="24.95" customHeight="1" x14ac:dyDescent="0.2">
      <c r="A24" s="126"/>
      <c r="B24" s="127"/>
      <c r="C24" s="128"/>
      <c r="D24" s="67"/>
      <c r="E24" s="103"/>
      <c r="F24" s="30"/>
      <c r="G24" s="31"/>
      <c r="H24" s="24">
        <f t="shared" si="1"/>
        <v>0</v>
      </c>
      <c r="I24" s="31"/>
      <c r="J24" s="31"/>
      <c r="K24" s="31"/>
      <c r="L24" s="31"/>
      <c r="M24" s="26">
        <f t="shared" si="2"/>
        <v>0</v>
      </c>
      <c r="N24" s="25" t="str">
        <f t="shared" si="3"/>
        <v/>
      </c>
      <c r="O24" s="35"/>
      <c r="P24" s="38">
        <f t="shared" si="4"/>
        <v>0</v>
      </c>
    </row>
    <row r="25" spans="1:16" s="2" customFormat="1" ht="24.95" customHeight="1" x14ac:dyDescent="0.2">
      <c r="A25" s="126"/>
      <c r="B25" s="127"/>
      <c r="C25" s="128"/>
      <c r="D25" s="67"/>
      <c r="E25" s="103"/>
      <c r="F25" s="30"/>
      <c r="G25" s="31"/>
      <c r="H25" s="24">
        <f t="shared" si="1"/>
        <v>0</v>
      </c>
      <c r="I25" s="31"/>
      <c r="J25" s="31"/>
      <c r="K25" s="31"/>
      <c r="L25" s="31"/>
      <c r="M25" s="26">
        <f t="shared" si="2"/>
        <v>0</v>
      </c>
      <c r="N25" s="25" t="str">
        <f t="shared" si="3"/>
        <v/>
      </c>
      <c r="O25" s="35"/>
      <c r="P25" s="38">
        <f t="shared" si="4"/>
        <v>0</v>
      </c>
    </row>
    <row r="26" spans="1:16" s="2" customFormat="1" ht="24.95" customHeight="1" x14ac:dyDescent="0.2">
      <c r="A26" s="126"/>
      <c r="B26" s="127"/>
      <c r="C26" s="128"/>
      <c r="D26" s="67"/>
      <c r="E26" s="103"/>
      <c r="F26" s="30"/>
      <c r="G26" s="31"/>
      <c r="H26" s="24">
        <f t="shared" si="1"/>
        <v>0</v>
      </c>
      <c r="I26" s="31"/>
      <c r="J26" s="31"/>
      <c r="K26" s="31"/>
      <c r="L26" s="31"/>
      <c r="M26" s="26">
        <f t="shared" si="2"/>
        <v>0</v>
      </c>
      <c r="N26" s="25" t="str">
        <f t="shared" si="3"/>
        <v/>
      </c>
      <c r="O26" s="35"/>
      <c r="P26" s="38">
        <f t="shared" si="4"/>
        <v>0</v>
      </c>
    </row>
    <row r="27" spans="1:16" s="2" customFormat="1" ht="24.95" customHeight="1" x14ac:dyDescent="0.2">
      <c r="A27" s="126"/>
      <c r="B27" s="127"/>
      <c r="C27" s="128"/>
      <c r="D27" s="67"/>
      <c r="E27" s="103"/>
      <c r="F27" s="30"/>
      <c r="G27" s="31"/>
      <c r="H27" s="24">
        <f t="shared" si="1"/>
        <v>0</v>
      </c>
      <c r="I27" s="31"/>
      <c r="J27" s="31"/>
      <c r="K27" s="31"/>
      <c r="L27" s="31"/>
      <c r="M27" s="26">
        <f t="shared" si="2"/>
        <v>0</v>
      </c>
      <c r="N27" s="25" t="str">
        <f t="shared" si="3"/>
        <v/>
      </c>
      <c r="O27" s="35"/>
      <c r="P27" s="38">
        <f t="shared" si="4"/>
        <v>0</v>
      </c>
    </row>
    <row r="28" spans="1:16" s="2" customFormat="1" ht="24.95" customHeight="1" x14ac:dyDescent="0.2">
      <c r="A28" s="126"/>
      <c r="B28" s="127"/>
      <c r="C28" s="128"/>
      <c r="D28" s="67"/>
      <c r="E28" s="103"/>
      <c r="F28" s="30"/>
      <c r="G28" s="31"/>
      <c r="H28" s="24">
        <f t="shared" si="1"/>
        <v>0</v>
      </c>
      <c r="I28" s="31"/>
      <c r="J28" s="31"/>
      <c r="K28" s="31"/>
      <c r="L28" s="31"/>
      <c r="M28" s="26">
        <f t="shared" si="2"/>
        <v>0</v>
      </c>
      <c r="N28" s="25" t="str">
        <f t="shared" si="3"/>
        <v/>
      </c>
      <c r="O28" s="35"/>
      <c r="P28" s="38">
        <f t="shared" si="4"/>
        <v>0</v>
      </c>
    </row>
    <row r="29" spans="1:16" s="2" customFormat="1" ht="24.95" customHeight="1" x14ac:dyDescent="0.2">
      <c r="A29" s="126"/>
      <c r="B29" s="127"/>
      <c r="C29" s="128"/>
      <c r="D29" s="67"/>
      <c r="E29" s="103"/>
      <c r="F29" s="30"/>
      <c r="G29" s="31"/>
      <c r="H29" s="24">
        <f t="shared" si="1"/>
        <v>0</v>
      </c>
      <c r="I29" s="31"/>
      <c r="J29" s="31"/>
      <c r="K29" s="31"/>
      <c r="L29" s="31"/>
      <c r="M29" s="26">
        <f t="shared" si="2"/>
        <v>0</v>
      </c>
      <c r="N29" s="25" t="str">
        <f t="shared" si="3"/>
        <v/>
      </c>
      <c r="O29" s="35"/>
      <c r="P29" s="38">
        <f t="shared" si="4"/>
        <v>0</v>
      </c>
    </row>
    <row r="30" spans="1:16" s="2" customFormat="1" ht="24.95" customHeight="1" x14ac:dyDescent="0.2">
      <c r="A30" s="126"/>
      <c r="B30" s="127"/>
      <c r="C30" s="128"/>
      <c r="D30" s="67"/>
      <c r="E30" s="103"/>
      <c r="F30" s="30"/>
      <c r="G30" s="31"/>
      <c r="H30" s="24">
        <f t="shared" si="1"/>
        <v>0</v>
      </c>
      <c r="I30" s="31"/>
      <c r="J30" s="31"/>
      <c r="K30" s="31"/>
      <c r="L30" s="31"/>
      <c r="M30" s="26">
        <f t="shared" si="2"/>
        <v>0</v>
      </c>
      <c r="N30" s="25" t="str">
        <f t="shared" si="3"/>
        <v/>
      </c>
      <c r="O30" s="35"/>
      <c r="P30" s="38">
        <f t="shared" si="4"/>
        <v>0</v>
      </c>
    </row>
    <row r="31" spans="1:16" s="2" customFormat="1" ht="24.95" customHeight="1" x14ac:dyDescent="0.2">
      <c r="A31" s="126"/>
      <c r="B31" s="127"/>
      <c r="C31" s="128"/>
      <c r="D31" s="67"/>
      <c r="E31" s="103"/>
      <c r="F31" s="30"/>
      <c r="G31" s="31"/>
      <c r="H31" s="24">
        <f t="shared" si="1"/>
        <v>0</v>
      </c>
      <c r="I31" s="31"/>
      <c r="J31" s="31"/>
      <c r="K31" s="31"/>
      <c r="L31" s="31"/>
      <c r="M31" s="26">
        <f t="shared" si="2"/>
        <v>0</v>
      </c>
      <c r="N31" s="25" t="str">
        <f t="shared" si="3"/>
        <v/>
      </c>
      <c r="O31" s="35"/>
      <c r="P31" s="38">
        <f t="shared" si="4"/>
        <v>0</v>
      </c>
    </row>
    <row r="32" spans="1:16" ht="24.95" customHeight="1" x14ac:dyDescent="0.2">
      <c r="A32" s="126"/>
      <c r="B32" s="127"/>
      <c r="C32" s="128"/>
      <c r="D32" s="67"/>
      <c r="E32" s="103"/>
      <c r="F32" s="30"/>
      <c r="G32" s="31"/>
      <c r="H32" s="24">
        <f t="shared" si="1"/>
        <v>0</v>
      </c>
      <c r="I32" s="31"/>
      <c r="J32" s="31"/>
      <c r="K32" s="31"/>
      <c r="L32" s="31"/>
      <c r="M32" s="26">
        <f t="shared" si="2"/>
        <v>0</v>
      </c>
      <c r="N32" s="25" t="str">
        <f t="shared" si="3"/>
        <v/>
      </c>
      <c r="O32" s="35"/>
      <c r="P32" s="38">
        <f t="shared" si="4"/>
        <v>0</v>
      </c>
    </row>
    <row r="33" spans="1:16" ht="24.95" customHeight="1" x14ac:dyDescent="0.2">
      <c r="A33" s="126"/>
      <c r="B33" s="127"/>
      <c r="C33" s="128"/>
      <c r="D33" s="67"/>
      <c r="E33" s="103"/>
      <c r="F33" s="30"/>
      <c r="G33" s="31"/>
      <c r="H33" s="24">
        <f t="shared" si="1"/>
        <v>0</v>
      </c>
      <c r="I33" s="31"/>
      <c r="J33" s="31"/>
      <c r="K33" s="31"/>
      <c r="L33" s="31"/>
      <c r="M33" s="26">
        <f t="shared" si="2"/>
        <v>0</v>
      </c>
      <c r="N33" s="25" t="str">
        <f t="shared" si="3"/>
        <v/>
      </c>
      <c r="O33" s="35"/>
      <c r="P33" s="38">
        <f t="shared" si="4"/>
        <v>0</v>
      </c>
    </row>
    <row r="34" spans="1:16" ht="24.95" customHeight="1" x14ac:dyDescent="0.2">
      <c r="A34" s="126"/>
      <c r="B34" s="127"/>
      <c r="C34" s="128"/>
      <c r="D34" s="67"/>
      <c r="E34" s="103"/>
      <c r="F34" s="30"/>
      <c r="G34" s="31"/>
      <c r="H34" s="24">
        <f t="shared" si="1"/>
        <v>0</v>
      </c>
      <c r="I34" s="31"/>
      <c r="J34" s="31"/>
      <c r="K34" s="31"/>
      <c r="L34" s="31"/>
      <c r="M34" s="26">
        <f t="shared" si="2"/>
        <v>0</v>
      </c>
      <c r="N34" s="25" t="str">
        <f t="shared" si="3"/>
        <v/>
      </c>
      <c r="O34" s="35"/>
      <c r="P34" s="38">
        <f t="shared" si="4"/>
        <v>0</v>
      </c>
    </row>
    <row r="35" spans="1:16" ht="24.95" customHeight="1" x14ac:dyDescent="0.2">
      <c r="A35" s="126"/>
      <c r="B35" s="127"/>
      <c r="C35" s="128"/>
      <c r="D35" s="67"/>
      <c r="E35" s="103"/>
      <c r="F35" s="30"/>
      <c r="G35" s="31"/>
      <c r="H35" s="24">
        <f t="shared" si="1"/>
        <v>0</v>
      </c>
      <c r="I35" s="31"/>
      <c r="J35" s="31"/>
      <c r="K35" s="31"/>
      <c r="L35" s="31"/>
      <c r="M35" s="26">
        <f t="shared" si="2"/>
        <v>0</v>
      </c>
      <c r="N35" s="25" t="str">
        <f t="shared" si="3"/>
        <v/>
      </c>
      <c r="O35" s="35"/>
      <c r="P35" s="38">
        <f t="shared" si="4"/>
        <v>0</v>
      </c>
    </row>
    <row r="36" spans="1:16" ht="24.95" customHeight="1" x14ac:dyDescent="0.2">
      <c r="A36" s="126"/>
      <c r="B36" s="127"/>
      <c r="C36" s="128"/>
      <c r="D36" s="67"/>
      <c r="E36" s="103"/>
      <c r="F36" s="30"/>
      <c r="G36" s="31"/>
      <c r="H36" s="24">
        <f t="shared" si="1"/>
        <v>0</v>
      </c>
      <c r="I36" s="31"/>
      <c r="J36" s="31"/>
      <c r="K36" s="31"/>
      <c r="L36" s="31"/>
      <c r="M36" s="26">
        <f t="shared" si="2"/>
        <v>0</v>
      </c>
      <c r="N36" s="25" t="str">
        <f t="shared" si="3"/>
        <v/>
      </c>
      <c r="O36" s="35"/>
      <c r="P36" s="38">
        <f t="shared" si="4"/>
        <v>0</v>
      </c>
    </row>
    <row r="37" spans="1:16" ht="24.95" customHeight="1" x14ac:dyDescent="0.2">
      <c r="A37" s="126"/>
      <c r="B37" s="127"/>
      <c r="C37" s="128"/>
      <c r="D37" s="67"/>
      <c r="E37" s="103"/>
      <c r="F37" s="30"/>
      <c r="G37" s="31"/>
      <c r="H37" s="24">
        <f t="shared" si="1"/>
        <v>0</v>
      </c>
      <c r="I37" s="31"/>
      <c r="J37" s="31"/>
      <c r="K37" s="31"/>
      <c r="L37" s="31"/>
      <c r="M37" s="26">
        <f t="shared" si="2"/>
        <v>0</v>
      </c>
      <c r="N37" s="25" t="str">
        <f t="shared" si="3"/>
        <v/>
      </c>
      <c r="O37" s="35"/>
      <c r="P37" s="38">
        <f t="shared" si="4"/>
        <v>0</v>
      </c>
    </row>
    <row r="38" spans="1:16" ht="24.95" customHeight="1" x14ac:dyDescent="0.2">
      <c r="A38" s="126"/>
      <c r="B38" s="127"/>
      <c r="C38" s="128"/>
      <c r="D38" s="67"/>
      <c r="E38" s="103"/>
      <c r="F38" s="30"/>
      <c r="G38" s="31"/>
      <c r="H38" s="24">
        <f t="shared" si="1"/>
        <v>0</v>
      </c>
      <c r="I38" s="31"/>
      <c r="J38" s="31"/>
      <c r="K38" s="31"/>
      <c r="L38" s="31"/>
      <c r="M38" s="26">
        <f t="shared" si="2"/>
        <v>0</v>
      </c>
      <c r="N38" s="25" t="str">
        <f t="shared" si="3"/>
        <v/>
      </c>
      <c r="O38" s="35"/>
      <c r="P38" s="38">
        <f t="shared" si="4"/>
        <v>0</v>
      </c>
    </row>
    <row r="39" spans="1:16" ht="24.95" customHeight="1" x14ac:dyDescent="0.2">
      <c r="A39" s="126"/>
      <c r="B39" s="127"/>
      <c r="C39" s="128"/>
      <c r="D39" s="67"/>
      <c r="E39" s="103"/>
      <c r="F39" s="30"/>
      <c r="G39" s="31"/>
      <c r="H39" s="24">
        <f t="shared" si="1"/>
        <v>0</v>
      </c>
      <c r="I39" s="31"/>
      <c r="J39" s="31"/>
      <c r="K39" s="31"/>
      <c r="L39" s="31"/>
      <c r="M39" s="26">
        <f t="shared" si="2"/>
        <v>0</v>
      </c>
      <c r="N39" s="25" t="str">
        <f t="shared" si="3"/>
        <v/>
      </c>
      <c r="O39" s="35"/>
      <c r="P39" s="38">
        <f t="shared" si="4"/>
        <v>0</v>
      </c>
    </row>
    <row r="40" spans="1:16" ht="24.95" customHeight="1" x14ac:dyDescent="0.2">
      <c r="A40" s="126"/>
      <c r="B40" s="127"/>
      <c r="C40" s="128"/>
      <c r="D40" s="67"/>
      <c r="E40" s="103"/>
      <c r="F40" s="30"/>
      <c r="G40" s="31"/>
      <c r="H40" s="24">
        <f t="shared" si="1"/>
        <v>0</v>
      </c>
      <c r="I40" s="31"/>
      <c r="J40" s="31"/>
      <c r="K40" s="31"/>
      <c r="L40" s="31"/>
      <c r="M40" s="26">
        <f t="shared" si="2"/>
        <v>0</v>
      </c>
      <c r="N40" s="25" t="str">
        <f t="shared" si="3"/>
        <v/>
      </c>
      <c r="O40" s="35"/>
      <c r="P40" s="38">
        <f t="shared" si="4"/>
        <v>0</v>
      </c>
    </row>
    <row r="41" spans="1:16" ht="24.95" customHeight="1" x14ac:dyDescent="0.2">
      <c r="A41" s="126"/>
      <c r="B41" s="127"/>
      <c r="C41" s="128"/>
      <c r="D41" s="67"/>
      <c r="E41" s="103"/>
      <c r="F41" s="30"/>
      <c r="G41" s="31"/>
      <c r="H41" s="24">
        <f t="shared" si="1"/>
        <v>0</v>
      </c>
      <c r="I41" s="31"/>
      <c r="J41" s="31"/>
      <c r="K41" s="31"/>
      <c r="L41" s="31"/>
      <c r="M41" s="26">
        <f t="shared" si="2"/>
        <v>0</v>
      </c>
      <c r="N41" s="25" t="str">
        <f t="shared" si="3"/>
        <v/>
      </c>
      <c r="O41" s="35"/>
      <c r="P41" s="38">
        <f t="shared" si="4"/>
        <v>0</v>
      </c>
    </row>
    <row r="42" spans="1:16" ht="24.95" customHeight="1" x14ac:dyDescent="0.2">
      <c r="A42" s="126"/>
      <c r="B42" s="127"/>
      <c r="C42" s="128"/>
      <c r="D42" s="67"/>
      <c r="E42" s="103"/>
      <c r="F42" s="30"/>
      <c r="G42" s="31"/>
      <c r="H42" s="24">
        <f t="shared" si="1"/>
        <v>0</v>
      </c>
      <c r="I42" s="31"/>
      <c r="J42" s="31"/>
      <c r="K42" s="31"/>
      <c r="L42" s="31"/>
      <c r="M42" s="26">
        <f t="shared" si="2"/>
        <v>0</v>
      </c>
      <c r="N42" s="25" t="str">
        <f t="shared" si="3"/>
        <v/>
      </c>
      <c r="O42" s="35"/>
      <c r="P42" s="38">
        <f t="shared" si="4"/>
        <v>0</v>
      </c>
    </row>
    <row r="43" spans="1:16" ht="24.95" customHeight="1" x14ac:dyDescent="0.2">
      <c r="A43" s="126"/>
      <c r="B43" s="127"/>
      <c r="C43" s="128"/>
      <c r="D43" s="67"/>
      <c r="E43" s="103"/>
      <c r="F43" s="30"/>
      <c r="G43" s="31"/>
      <c r="H43" s="24">
        <f t="shared" si="1"/>
        <v>0</v>
      </c>
      <c r="I43" s="31"/>
      <c r="J43" s="31"/>
      <c r="K43" s="31"/>
      <c r="L43" s="31"/>
      <c r="M43" s="26">
        <f t="shared" si="2"/>
        <v>0</v>
      </c>
      <c r="N43" s="25" t="str">
        <f t="shared" si="3"/>
        <v/>
      </c>
      <c r="O43" s="35"/>
      <c r="P43" s="38">
        <f t="shared" si="4"/>
        <v>0</v>
      </c>
    </row>
    <row r="44" spans="1:16" ht="24.95" customHeight="1" x14ac:dyDescent="0.2">
      <c r="A44" s="126"/>
      <c r="B44" s="127"/>
      <c r="C44" s="128"/>
      <c r="D44" s="67"/>
      <c r="E44" s="103"/>
      <c r="F44" s="30"/>
      <c r="G44" s="31"/>
      <c r="H44" s="24">
        <f t="shared" si="1"/>
        <v>0</v>
      </c>
      <c r="I44" s="31"/>
      <c r="J44" s="31"/>
      <c r="K44" s="31"/>
      <c r="L44" s="31"/>
      <c r="M44" s="26">
        <f t="shared" si="2"/>
        <v>0</v>
      </c>
      <c r="N44" s="25" t="str">
        <f t="shared" si="3"/>
        <v/>
      </c>
      <c r="O44" s="35"/>
      <c r="P44" s="38">
        <f t="shared" si="4"/>
        <v>0</v>
      </c>
    </row>
    <row r="45" spans="1:16" ht="24.95" customHeight="1" x14ac:dyDescent="0.2">
      <c r="A45" s="126"/>
      <c r="B45" s="127"/>
      <c r="C45" s="128"/>
      <c r="D45" s="67"/>
      <c r="E45" s="103"/>
      <c r="F45" s="30"/>
      <c r="G45" s="31"/>
      <c r="H45" s="24">
        <f t="shared" si="1"/>
        <v>0</v>
      </c>
      <c r="I45" s="31"/>
      <c r="J45" s="31"/>
      <c r="K45" s="31"/>
      <c r="L45" s="31"/>
      <c r="M45" s="26">
        <f t="shared" si="2"/>
        <v>0</v>
      </c>
      <c r="N45" s="25" t="str">
        <f t="shared" si="3"/>
        <v/>
      </c>
      <c r="O45" s="35"/>
      <c r="P45" s="38">
        <f t="shared" si="4"/>
        <v>0</v>
      </c>
    </row>
    <row r="46" spans="1:16" ht="24.95" customHeight="1" x14ac:dyDescent="0.2">
      <c r="A46" s="126"/>
      <c r="B46" s="127"/>
      <c r="C46" s="128"/>
      <c r="D46" s="67"/>
      <c r="E46" s="103"/>
      <c r="F46" s="30"/>
      <c r="G46" s="31"/>
      <c r="H46" s="24">
        <f t="shared" si="1"/>
        <v>0</v>
      </c>
      <c r="I46" s="31"/>
      <c r="J46" s="31"/>
      <c r="K46" s="31"/>
      <c r="L46" s="31"/>
      <c r="M46" s="26">
        <f t="shared" si="2"/>
        <v>0</v>
      </c>
      <c r="N46" s="25" t="str">
        <f t="shared" si="3"/>
        <v/>
      </c>
      <c r="O46" s="35"/>
      <c r="P46" s="38">
        <f t="shared" si="4"/>
        <v>0</v>
      </c>
    </row>
    <row r="47" spans="1:16" ht="24.95" customHeight="1" x14ac:dyDescent="0.2">
      <c r="A47" s="126"/>
      <c r="B47" s="127"/>
      <c r="C47" s="128"/>
      <c r="D47" s="67"/>
      <c r="E47" s="103"/>
      <c r="F47" s="30"/>
      <c r="G47" s="31"/>
      <c r="H47" s="24">
        <f t="shared" si="1"/>
        <v>0</v>
      </c>
      <c r="I47" s="31"/>
      <c r="J47" s="31"/>
      <c r="K47" s="31"/>
      <c r="L47" s="31"/>
      <c r="M47" s="26">
        <f t="shared" si="2"/>
        <v>0</v>
      </c>
      <c r="N47" s="25" t="str">
        <f t="shared" si="3"/>
        <v/>
      </c>
      <c r="O47" s="35"/>
      <c r="P47" s="38">
        <f t="shared" si="4"/>
        <v>0</v>
      </c>
    </row>
    <row r="48" spans="1:16" ht="24.95" customHeight="1" x14ac:dyDescent="0.2">
      <c r="A48" s="126"/>
      <c r="B48" s="127"/>
      <c r="C48" s="128"/>
      <c r="D48" s="67"/>
      <c r="E48" s="103"/>
      <c r="F48" s="30"/>
      <c r="G48" s="31"/>
      <c r="H48" s="24">
        <f t="shared" si="1"/>
        <v>0</v>
      </c>
      <c r="I48" s="31"/>
      <c r="J48" s="31"/>
      <c r="K48" s="31"/>
      <c r="L48" s="31"/>
      <c r="M48" s="26">
        <f t="shared" si="2"/>
        <v>0</v>
      </c>
      <c r="N48" s="25" t="str">
        <f t="shared" si="3"/>
        <v/>
      </c>
      <c r="O48" s="35"/>
      <c r="P48" s="38">
        <f t="shared" si="4"/>
        <v>0</v>
      </c>
    </row>
    <row r="49" spans="1:16" ht="24.95" customHeight="1" x14ac:dyDescent="0.2">
      <c r="A49" s="126"/>
      <c r="B49" s="127"/>
      <c r="C49" s="128"/>
      <c r="D49" s="67"/>
      <c r="E49" s="103"/>
      <c r="F49" s="30"/>
      <c r="G49" s="31"/>
      <c r="H49" s="24">
        <f t="shared" si="1"/>
        <v>0</v>
      </c>
      <c r="I49" s="31"/>
      <c r="J49" s="31"/>
      <c r="K49" s="31"/>
      <c r="L49" s="31"/>
      <c r="M49" s="26">
        <f t="shared" si="2"/>
        <v>0</v>
      </c>
      <c r="N49" s="25" t="str">
        <f t="shared" si="3"/>
        <v/>
      </c>
      <c r="O49" s="35"/>
      <c r="P49" s="38">
        <f t="shared" si="4"/>
        <v>0</v>
      </c>
    </row>
    <row r="50" spans="1:16" ht="24.95" customHeight="1" x14ac:dyDescent="0.2">
      <c r="A50" s="126"/>
      <c r="B50" s="127"/>
      <c r="C50" s="128"/>
      <c r="D50" s="67"/>
      <c r="E50" s="103"/>
      <c r="F50" s="30"/>
      <c r="G50" s="31"/>
      <c r="H50" s="24">
        <f t="shared" si="1"/>
        <v>0</v>
      </c>
      <c r="I50" s="31"/>
      <c r="J50" s="31"/>
      <c r="K50" s="31"/>
      <c r="L50" s="31"/>
      <c r="M50" s="26">
        <f t="shared" si="2"/>
        <v>0</v>
      </c>
      <c r="N50" s="25" t="str">
        <f t="shared" si="3"/>
        <v/>
      </c>
      <c r="O50" s="35"/>
      <c r="P50" s="38">
        <f t="shared" si="4"/>
        <v>0</v>
      </c>
    </row>
    <row r="51" spans="1:16" ht="24.95" customHeight="1" x14ac:dyDescent="0.2">
      <c r="A51" s="126"/>
      <c r="B51" s="127"/>
      <c r="C51" s="128"/>
      <c r="D51" s="67"/>
      <c r="E51" s="103"/>
      <c r="F51" s="30"/>
      <c r="G51" s="31"/>
      <c r="H51" s="24">
        <f t="shared" si="1"/>
        <v>0</v>
      </c>
      <c r="I51" s="31"/>
      <c r="J51" s="31"/>
      <c r="K51" s="31"/>
      <c r="L51" s="31"/>
      <c r="M51" s="26">
        <f t="shared" si="2"/>
        <v>0</v>
      </c>
      <c r="N51" s="25" t="str">
        <f t="shared" si="3"/>
        <v/>
      </c>
      <c r="O51" s="35"/>
      <c r="P51" s="38">
        <f t="shared" si="4"/>
        <v>0</v>
      </c>
    </row>
    <row r="52" spans="1:16" ht="24.95" customHeight="1" x14ac:dyDescent="0.2">
      <c r="A52" s="126"/>
      <c r="B52" s="127"/>
      <c r="C52" s="128"/>
      <c r="D52" s="67"/>
      <c r="E52" s="103"/>
      <c r="F52" s="30"/>
      <c r="G52" s="31"/>
      <c r="H52" s="24">
        <f t="shared" si="1"/>
        <v>0</v>
      </c>
      <c r="I52" s="31"/>
      <c r="J52" s="31"/>
      <c r="K52" s="31"/>
      <c r="L52" s="31"/>
      <c r="M52" s="26">
        <f t="shared" si="2"/>
        <v>0</v>
      </c>
      <c r="N52" s="25" t="str">
        <f t="shared" si="3"/>
        <v/>
      </c>
      <c r="O52" s="35"/>
      <c r="P52" s="38">
        <f t="shared" si="4"/>
        <v>0</v>
      </c>
    </row>
    <row r="53" spans="1:16" ht="24.95" customHeight="1" x14ac:dyDescent="0.2">
      <c r="A53" s="126"/>
      <c r="B53" s="127"/>
      <c r="C53" s="128"/>
      <c r="D53" s="67"/>
      <c r="E53" s="103"/>
      <c r="F53" s="30"/>
      <c r="G53" s="31"/>
      <c r="H53" s="24">
        <f t="shared" si="1"/>
        <v>0</v>
      </c>
      <c r="I53" s="31"/>
      <c r="J53" s="31"/>
      <c r="K53" s="31"/>
      <c r="L53" s="31"/>
      <c r="M53" s="26">
        <f t="shared" si="2"/>
        <v>0</v>
      </c>
      <c r="N53" s="25" t="str">
        <f t="shared" si="3"/>
        <v/>
      </c>
      <c r="O53" s="35"/>
      <c r="P53" s="38">
        <f t="shared" si="4"/>
        <v>0</v>
      </c>
    </row>
    <row r="54" spans="1:16" ht="24.95" customHeight="1" x14ac:dyDescent="0.2">
      <c r="A54" s="126"/>
      <c r="B54" s="127"/>
      <c r="C54" s="128"/>
      <c r="D54" s="67"/>
      <c r="E54" s="103"/>
      <c r="F54" s="30"/>
      <c r="G54" s="31"/>
      <c r="H54" s="24">
        <f t="shared" si="1"/>
        <v>0</v>
      </c>
      <c r="I54" s="31"/>
      <c r="J54" s="31"/>
      <c r="K54" s="31"/>
      <c r="L54" s="31"/>
      <c r="M54" s="26">
        <f t="shared" si="2"/>
        <v>0</v>
      </c>
      <c r="N54" s="25" t="str">
        <f t="shared" si="3"/>
        <v/>
      </c>
      <c r="O54" s="35"/>
      <c r="P54" s="38">
        <f t="shared" si="4"/>
        <v>0</v>
      </c>
    </row>
    <row r="55" spans="1:16" ht="24.95" customHeight="1" x14ac:dyDescent="0.2">
      <c r="A55" s="126"/>
      <c r="B55" s="127"/>
      <c r="C55" s="128"/>
      <c r="D55" s="67"/>
      <c r="E55" s="103"/>
      <c r="F55" s="30"/>
      <c r="G55" s="31"/>
      <c r="H55" s="24">
        <f t="shared" si="1"/>
        <v>0</v>
      </c>
      <c r="I55" s="31"/>
      <c r="J55" s="31"/>
      <c r="K55" s="31"/>
      <c r="L55" s="31"/>
      <c r="M55" s="26">
        <f t="shared" si="2"/>
        <v>0</v>
      </c>
      <c r="N55" s="25" t="str">
        <f t="shared" si="3"/>
        <v/>
      </c>
      <c r="O55" s="35"/>
      <c r="P55" s="38">
        <f t="shared" si="4"/>
        <v>0</v>
      </c>
    </row>
    <row r="56" spans="1:16" ht="24.95" customHeight="1" x14ac:dyDescent="0.2">
      <c r="A56" s="126"/>
      <c r="B56" s="127"/>
      <c r="C56" s="128"/>
      <c r="D56" s="67"/>
      <c r="E56" s="103"/>
      <c r="F56" s="30"/>
      <c r="G56" s="31"/>
      <c r="H56" s="24">
        <f t="shared" si="1"/>
        <v>0</v>
      </c>
      <c r="I56" s="31"/>
      <c r="J56" s="31"/>
      <c r="K56" s="31"/>
      <c r="L56" s="31"/>
      <c r="M56" s="26">
        <f t="shared" si="2"/>
        <v>0</v>
      </c>
      <c r="N56" s="25" t="str">
        <f t="shared" si="3"/>
        <v/>
      </c>
      <c r="O56" s="35"/>
      <c r="P56" s="38">
        <f t="shared" si="4"/>
        <v>0</v>
      </c>
    </row>
    <row r="57" spans="1:16" ht="24.95" customHeight="1" x14ac:dyDescent="0.2">
      <c r="A57" s="126"/>
      <c r="B57" s="127"/>
      <c r="C57" s="128"/>
      <c r="D57" s="67"/>
      <c r="E57" s="103"/>
      <c r="F57" s="30"/>
      <c r="G57" s="31"/>
      <c r="H57" s="24">
        <f t="shared" si="1"/>
        <v>0</v>
      </c>
      <c r="I57" s="31"/>
      <c r="J57" s="31"/>
      <c r="K57" s="31"/>
      <c r="L57" s="31"/>
      <c r="M57" s="26">
        <f t="shared" si="2"/>
        <v>0</v>
      </c>
      <c r="N57" s="25" t="str">
        <f t="shared" si="3"/>
        <v/>
      </c>
      <c r="O57" s="35"/>
      <c r="P57" s="38">
        <f t="shared" si="4"/>
        <v>0</v>
      </c>
    </row>
    <row r="58" spans="1:16" ht="24.95" customHeight="1" x14ac:dyDescent="0.2">
      <c r="A58" s="126"/>
      <c r="B58" s="127"/>
      <c r="C58" s="128"/>
      <c r="D58" s="67"/>
      <c r="E58" s="103"/>
      <c r="F58" s="30"/>
      <c r="G58" s="31"/>
      <c r="H58" s="24">
        <f t="shared" si="1"/>
        <v>0</v>
      </c>
      <c r="I58" s="31"/>
      <c r="J58" s="31"/>
      <c r="K58" s="31"/>
      <c r="L58" s="31"/>
      <c r="M58" s="26">
        <f t="shared" si="2"/>
        <v>0</v>
      </c>
      <c r="N58" s="25" t="str">
        <f t="shared" si="3"/>
        <v/>
      </c>
      <c r="O58" s="35"/>
      <c r="P58" s="38">
        <f t="shared" si="4"/>
        <v>0</v>
      </c>
    </row>
    <row r="59" spans="1:16" ht="24.95" customHeight="1" x14ac:dyDescent="0.2">
      <c r="A59" s="126"/>
      <c r="B59" s="127"/>
      <c r="C59" s="128"/>
      <c r="D59" s="67"/>
      <c r="E59" s="103"/>
      <c r="F59" s="30"/>
      <c r="G59" s="31"/>
      <c r="H59" s="24">
        <f t="shared" si="1"/>
        <v>0</v>
      </c>
      <c r="I59" s="31"/>
      <c r="J59" s="31"/>
      <c r="K59" s="31"/>
      <c r="L59" s="31"/>
      <c r="M59" s="26">
        <f t="shared" si="2"/>
        <v>0</v>
      </c>
      <c r="N59" s="25" t="str">
        <f t="shared" si="3"/>
        <v/>
      </c>
      <c r="O59" s="35"/>
      <c r="P59" s="38">
        <f t="shared" si="4"/>
        <v>0</v>
      </c>
    </row>
    <row r="60" spans="1:16" ht="24.95" customHeight="1" x14ac:dyDescent="0.2">
      <c r="A60" s="126"/>
      <c r="B60" s="127"/>
      <c r="C60" s="128"/>
      <c r="D60" s="67"/>
      <c r="E60" s="103"/>
      <c r="F60" s="30"/>
      <c r="G60" s="31"/>
      <c r="H60" s="24">
        <f t="shared" si="1"/>
        <v>0</v>
      </c>
      <c r="I60" s="31"/>
      <c r="J60" s="31"/>
      <c r="K60" s="31"/>
      <c r="L60" s="31"/>
      <c r="M60" s="26">
        <f t="shared" si="2"/>
        <v>0</v>
      </c>
      <c r="N60" s="25" t="str">
        <f t="shared" si="3"/>
        <v/>
      </c>
      <c r="O60" s="35"/>
      <c r="P60" s="38">
        <f t="shared" si="4"/>
        <v>0</v>
      </c>
    </row>
    <row r="61" spans="1:16" ht="24.95" customHeight="1" x14ac:dyDescent="0.2">
      <c r="A61" s="126"/>
      <c r="B61" s="127"/>
      <c r="C61" s="128"/>
      <c r="D61" s="67"/>
      <c r="E61" s="103"/>
      <c r="F61" s="30"/>
      <c r="G61" s="31"/>
      <c r="H61" s="24">
        <f t="shared" si="1"/>
        <v>0</v>
      </c>
      <c r="I61" s="31"/>
      <c r="J61" s="31"/>
      <c r="K61" s="31"/>
      <c r="L61" s="31"/>
      <c r="M61" s="26">
        <f t="shared" si="2"/>
        <v>0</v>
      </c>
      <c r="N61" s="25" t="str">
        <f t="shared" si="3"/>
        <v/>
      </c>
      <c r="O61" s="35"/>
      <c r="P61" s="38">
        <f t="shared" si="4"/>
        <v>0</v>
      </c>
    </row>
    <row r="62" spans="1:16" ht="24.95" customHeight="1" x14ac:dyDescent="0.2">
      <c r="A62" s="126"/>
      <c r="B62" s="127"/>
      <c r="C62" s="128"/>
      <c r="D62" s="67"/>
      <c r="E62" s="103"/>
      <c r="F62" s="30"/>
      <c r="G62" s="31"/>
      <c r="H62" s="24">
        <f t="shared" si="1"/>
        <v>0</v>
      </c>
      <c r="I62" s="31"/>
      <c r="J62" s="31"/>
      <c r="K62" s="31"/>
      <c r="L62" s="31"/>
      <c r="M62" s="26">
        <f t="shared" si="2"/>
        <v>0</v>
      </c>
      <c r="N62" s="25" t="str">
        <f t="shared" si="3"/>
        <v/>
      </c>
      <c r="O62" s="35"/>
      <c r="P62" s="38">
        <f t="shared" si="4"/>
        <v>0</v>
      </c>
    </row>
    <row r="63" spans="1:16" ht="24.95" customHeight="1" x14ac:dyDescent="0.2">
      <c r="A63" s="126"/>
      <c r="B63" s="127"/>
      <c r="C63" s="128"/>
      <c r="D63" s="67"/>
      <c r="E63" s="103"/>
      <c r="F63" s="30"/>
      <c r="G63" s="31"/>
      <c r="H63" s="24">
        <f t="shared" si="1"/>
        <v>0</v>
      </c>
      <c r="I63" s="31"/>
      <c r="J63" s="31"/>
      <c r="K63" s="31"/>
      <c r="L63" s="31"/>
      <c r="M63" s="26">
        <f t="shared" si="2"/>
        <v>0</v>
      </c>
      <c r="N63" s="25" t="str">
        <f t="shared" si="3"/>
        <v/>
      </c>
      <c r="O63" s="35"/>
      <c r="P63" s="38">
        <f t="shared" si="4"/>
        <v>0</v>
      </c>
    </row>
    <row r="64" spans="1:16" ht="24.95" customHeight="1" x14ac:dyDescent="0.2">
      <c r="A64" s="126"/>
      <c r="B64" s="127"/>
      <c r="C64" s="128"/>
      <c r="D64" s="67"/>
      <c r="E64" s="103"/>
      <c r="F64" s="30"/>
      <c r="G64" s="31"/>
      <c r="H64" s="24">
        <f t="shared" si="1"/>
        <v>0</v>
      </c>
      <c r="I64" s="31"/>
      <c r="J64" s="31"/>
      <c r="K64" s="31"/>
      <c r="L64" s="31"/>
      <c r="M64" s="26">
        <f t="shared" si="2"/>
        <v>0</v>
      </c>
      <c r="N64" s="25" t="str">
        <f t="shared" si="3"/>
        <v/>
      </c>
      <c r="O64" s="35"/>
      <c r="P64" s="38">
        <f t="shared" si="4"/>
        <v>0</v>
      </c>
    </row>
    <row r="65" spans="1:16" ht="24.95" customHeight="1" x14ac:dyDescent="0.2">
      <c r="A65" s="126"/>
      <c r="B65" s="127"/>
      <c r="C65" s="128"/>
      <c r="D65" s="67"/>
      <c r="E65" s="103"/>
      <c r="F65" s="30"/>
      <c r="G65" s="31"/>
      <c r="H65" s="24">
        <f t="shared" si="1"/>
        <v>0</v>
      </c>
      <c r="I65" s="31"/>
      <c r="J65" s="31"/>
      <c r="K65" s="31"/>
      <c r="L65" s="31"/>
      <c r="M65" s="26">
        <f t="shared" si="2"/>
        <v>0</v>
      </c>
      <c r="N65" s="25" t="str">
        <f t="shared" si="3"/>
        <v/>
      </c>
      <c r="O65" s="35"/>
      <c r="P65" s="38">
        <f t="shared" si="4"/>
        <v>0</v>
      </c>
    </row>
    <row r="66" spans="1:16" ht="24.95" customHeight="1" x14ac:dyDescent="0.2">
      <c r="A66" s="126"/>
      <c r="B66" s="127"/>
      <c r="C66" s="128"/>
      <c r="D66" s="67"/>
      <c r="E66" s="103"/>
      <c r="F66" s="30"/>
      <c r="G66" s="31"/>
      <c r="H66" s="24">
        <f t="shared" si="1"/>
        <v>0</v>
      </c>
      <c r="I66" s="31"/>
      <c r="J66" s="31"/>
      <c r="K66" s="31"/>
      <c r="L66" s="31"/>
      <c r="M66" s="26">
        <f t="shared" si="2"/>
        <v>0</v>
      </c>
      <c r="N66" s="25" t="str">
        <f t="shared" si="3"/>
        <v/>
      </c>
      <c r="O66" s="35"/>
      <c r="P66" s="38">
        <f t="shared" si="4"/>
        <v>0</v>
      </c>
    </row>
    <row r="67" spans="1:16" ht="24.95" customHeight="1" x14ac:dyDescent="0.2">
      <c r="A67" s="126"/>
      <c r="B67" s="127"/>
      <c r="C67" s="128"/>
      <c r="D67" s="67"/>
      <c r="E67" s="103"/>
      <c r="F67" s="30"/>
      <c r="G67" s="31"/>
      <c r="H67" s="24">
        <f t="shared" si="1"/>
        <v>0</v>
      </c>
      <c r="I67" s="31"/>
      <c r="J67" s="31"/>
      <c r="K67" s="31"/>
      <c r="L67" s="31"/>
      <c r="M67" s="26">
        <f t="shared" si="2"/>
        <v>0</v>
      </c>
      <c r="N67" s="25" t="str">
        <f t="shared" si="3"/>
        <v/>
      </c>
      <c r="O67" s="35"/>
      <c r="P67" s="38">
        <f t="shared" si="4"/>
        <v>0</v>
      </c>
    </row>
    <row r="68" spans="1:16" ht="24.95" customHeight="1" x14ac:dyDescent="0.2">
      <c r="A68" s="126"/>
      <c r="B68" s="127"/>
      <c r="C68" s="128"/>
      <c r="D68" s="67"/>
      <c r="E68" s="103"/>
      <c r="F68" s="30"/>
      <c r="G68" s="31"/>
      <c r="H68" s="24">
        <f t="shared" si="1"/>
        <v>0</v>
      </c>
      <c r="I68" s="31"/>
      <c r="J68" s="31"/>
      <c r="K68" s="31"/>
      <c r="L68" s="31"/>
      <c r="M68" s="26">
        <f t="shared" si="2"/>
        <v>0</v>
      </c>
      <c r="N68" s="25" t="str">
        <f t="shared" si="3"/>
        <v/>
      </c>
      <c r="O68" s="35"/>
      <c r="P68" s="38">
        <f t="shared" si="4"/>
        <v>0</v>
      </c>
    </row>
    <row r="69" spans="1:16" ht="24.95" customHeight="1" x14ac:dyDescent="0.2">
      <c r="A69" s="126"/>
      <c r="B69" s="127"/>
      <c r="C69" s="128"/>
      <c r="D69" s="67"/>
      <c r="E69" s="103"/>
      <c r="F69" s="30"/>
      <c r="G69" s="31"/>
      <c r="H69" s="24">
        <f t="shared" si="1"/>
        <v>0</v>
      </c>
      <c r="I69" s="31"/>
      <c r="J69" s="31"/>
      <c r="K69" s="31"/>
      <c r="L69" s="31"/>
      <c r="M69" s="26">
        <f t="shared" si="2"/>
        <v>0</v>
      </c>
      <c r="N69" s="25" t="str">
        <f t="shared" si="3"/>
        <v/>
      </c>
      <c r="O69" s="35"/>
      <c r="P69" s="38">
        <f t="shared" si="4"/>
        <v>0</v>
      </c>
    </row>
    <row r="70" spans="1:16" ht="24.95" customHeight="1" x14ac:dyDescent="0.2">
      <c r="A70" s="126"/>
      <c r="B70" s="127"/>
      <c r="C70" s="128"/>
      <c r="D70" s="67"/>
      <c r="E70" s="103"/>
      <c r="F70" s="30"/>
      <c r="G70" s="31"/>
      <c r="H70" s="24">
        <f t="shared" si="1"/>
        <v>0</v>
      </c>
      <c r="I70" s="31"/>
      <c r="J70" s="31"/>
      <c r="K70" s="31"/>
      <c r="L70" s="31"/>
      <c r="M70" s="26">
        <f t="shared" si="2"/>
        <v>0</v>
      </c>
      <c r="N70" s="25" t="str">
        <f t="shared" si="3"/>
        <v/>
      </c>
      <c r="O70" s="35"/>
      <c r="P70" s="38">
        <f t="shared" si="4"/>
        <v>0</v>
      </c>
    </row>
    <row r="71" spans="1:16" ht="24.95" customHeight="1" x14ac:dyDescent="0.2">
      <c r="A71" s="126"/>
      <c r="B71" s="127"/>
      <c r="C71" s="128"/>
      <c r="D71" s="67"/>
      <c r="E71" s="103"/>
      <c r="F71" s="30"/>
      <c r="G71" s="31"/>
      <c r="H71" s="24">
        <f t="shared" si="1"/>
        <v>0</v>
      </c>
      <c r="I71" s="31"/>
      <c r="J71" s="31"/>
      <c r="K71" s="31"/>
      <c r="L71" s="31"/>
      <c r="M71" s="26">
        <f t="shared" si="2"/>
        <v>0</v>
      </c>
      <c r="N71" s="25" t="str">
        <f t="shared" si="3"/>
        <v/>
      </c>
      <c r="O71" s="35"/>
      <c r="P71" s="38">
        <f t="shared" si="4"/>
        <v>0</v>
      </c>
    </row>
    <row r="72" spans="1:16" ht="24.95" customHeight="1" x14ac:dyDescent="0.2">
      <c r="A72" s="126"/>
      <c r="B72" s="127"/>
      <c r="C72" s="128"/>
      <c r="D72" s="67"/>
      <c r="E72" s="103"/>
      <c r="F72" s="30"/>
      <c r="G72" s="31"/>
      <c r="H72" s="24">
        <f t="shared" si="1"/>
        <v>0</v>
      </c>
      <c r="I72" s="31"/>
      <c r="J72" s="31"/>
      <c r="K72" s="31"/>
      <c r="L72" s="31"/>
      <c r="M72" s="26">
        <f t="shared" si="2"/>
        <v>0</v>
      </c>
      <c r="N72" s="25" t="str">
        <f t="shared" si="3"/>
        <v/>
      </c>
      <c r="O72" s="35"/>
      <c r="P72" s="38">
        <f t="shared" si="4"/>
        <v>0</v>
      </c>
    </row>
    <row r="73" spans="1:16" ht="24.95" customHeight="1" x14ac:dyDescent="0.2">
      <c r="A73" s="126"/>
      <c r="B73" s="127"/>
      <c r="C73" s="128"/>
      <c r="D73" s="67"/>
      <c r="E73" s="103"/>
      <c r="F73" s="30"/>
      <c r="G73" s="31"/>
      <c r="H73" s="24">
        <f t="shared" si="1"/>
        <v>0</v>
      </c>
      <c r="I73" s="31"/>
      <c r="J73" s="31"/>
      <c r="K73" s="31"/>
      <c r="L73" s="31"/>
      <c r="M73" s="26">
        <f t="shared" si="2"/>
        <v>0</v>
      </c>
      <c r="N73" s="25" t="str">
        <f t="shared" si="3"/>
        <v/>
      </c>
      <c r="O73" s="35"/>
      <c r="P73" s="38">
        <f t="shared" si="4"/>
        <v>0</v>
      </c>
    </row>
    <row r="74" spans="1:16" ht="24.95" customHeight="1" x14ac:dyDescent="0.2">
      <c r="A74" s="126"/>
      <c r="B74" s="127"/>
      <c r="C74" s="128"/>
      <c r="D74" s="67"/>
      <c r="E74" s="103"/>
      <c r="F74" s="30"/>
      <c r="G74" s="31"/>
      <c r="H74" s="24">
        <f t="shared" si="1"/>
        <v>0</v>
      </c>
      <c r="I74" s="31"/>
      <c r="J74" s="31"/>
      <c r="K74" s="31"/>
      <c r="L74" s="31"/>
      <c r="M74" s="26">
        <f t="shared" si="2"/>
        <v>0</v>
      </c>
      <c r="N74" s="25" t="str">
        <f t="shared" si="3"/>
        <v/>
      </c>
      <c r="O74" s="35"/>
      <c r="P74" s="38">
        <f t="shared" si="4"/>
        <v>0</v>
      </c>
    </row>
    <row r="75" spans="1:16" ht="24.95" customHeight="1" x14ac:dyDescent="0.2">
      <c r="A75" s="126"/>
      <c r="B75" s="127"/>
      <c r="C75" s="128"/>
      <c r="D75" s="67"/>
      <c r="E75" s="103"/>
      <c r="F75" s="30"/>
      <c r="G75" s="31"/>
      <c r="H75" s="24">
        <f t="shared" si="1"/>
        <v>0</v>
      </c>
      <c r="I75" s="31"/>
      <c r="J75" s="31"/>
      <c r="K75" s="31"/>
      <c r="L75" s="31"/>
      <c r="M75" s="26">
        <f t="shared" si="2"/>
        <v>0</v>
      </c>
      <c r="N75" s="25" t="str">
        <f t="shared" si="3"/>
        <v/>
      </c>
      <c r="O75" s="35"/>
      <c r="P75" s="38">
        <f t="shared" si="4"/>
        <v>0</v>
      </c>
    </row>
    <row r="76" spans="1:16" ht="24.95" customHeight="1" x14ac:dyDescent="0.2">
      <c r="A76" s="126"/>
      <c r="B76" s="127"/>
      <c r="C76" s="128"/>
      <c r="D76" s="67"/>
      <c r="E76" s="103"/>
      <c r="F76" s="30"/>
      <c r="G76" s="31"/>
      <c r="H76" s="24">
        <f t="shared" si="1"/>
        <v>0</v>
      </c>
      <c r="I76" s="31"/>
      <c r="J76" s="31"/>
      <c r="K76" s="31"/>
      <c r="L76" s="31"/>
      <c r="M76" s="26">
        <f t="shared" si="2"/>
        <v>0</v>
      </c>
      <c r="N76" s="25" t="str">
        <f t="shared" si="3"/>
        <v/>
      </c>
      <c r="O76" s="35"/>
      <c r="P76" s="38">
        <f t="shared" si="4"/>
        <v>0</v>
      </c>
    </row>
    <row r="77" spans="1:16" ht="24.95" customHeight="1" x14ac:dyDescent="0.2">
      <c r="A77" s="126"/>
      <c r="B77" s="127"/>
      <c r="C77" s="128"/>
      <c r="D77" s="67"/>
      <c r="E77" s="103"/>
      <c r="F77" s="30"/>
      <c r="G77" s="31"/>
      <c r="H77" s="24">
        <f t="shared" si="1"/>
        <v>0</v>
      </c>
      <c r="I77" s="31"/>
      <c r="J77" s="31"/>
      <c r="K77" s="31"/>
      <c r="L77" s="31"/>
      <c r="M77" s="26">
        <f t="shared" si="2"/>
        <v>0</v>
      </c>
      <c r="N77" s="25" t="str">
        <f t="shared" si="3"/>
        <v/>
      </c>
      <c r="O77" s="35"/>
      <c r="P77" s="38">
        <f t="shared" si="4"/>
        <v>0</v>
      </c>
    </row>
    <row r="78" spans="1:16" ht="24.95" customHeight="1" x14ac:dyDescent="0.2">
      <c r="A78" s="126"/>
      <c r="B78" s="127"/>
      <c r="C78" s="128"/>
      <c r="D78" s="67"/>
      <c r="E78" s="103"/>
      <c r="F78" s="30"/>
      <c r="G78" s="31"/>
      <c r="H78" s="24">
        <f t="shared" si="1"/>
        <v>0</v>
      </c>
      <c r="I78" s="31"/>
      <c r="J78" s="31"/>
      <c r="K78" s="31"/>
      <c r="L78" s="31"/>
      <c r="M78" s="26">
        <f t="shared" si="2"/>
        <v>0</v>
      </c>
      <c r="N78" s="25" t="str">
        <f t="shared" si="3"/>
        <v/>
      </c>
      <c r="O78" s="35"/>
      <c r="P78" s="38">
        <f t="shared" si="4"/>
        <v>0</v>
      </c>
    </row>
    <row r="79" spans="1:16" ht="24.95" customHeight="1" x14ac:dyDescent="0.2">
      <c r="A79" s="126"/>
      <c r="B79" s="127"/>
      <c r="C79" s="128"/>
      <c r="D79" s="67"/>
      <c r="E79" s="103"/>
      <c r="F79" s="30"/>
      <c r="G79" s="31"/>
      <c r="H79" s="24">
        <f t="shared" si="1"/>
        <v>0</v>
      </c>
      <c r="I79" s="31"/>
      <c r="J79" s="31"/>
      <c r="K79" s="31"/>
      <c r="L79" s="31"/>
      <c r="M79" s="26">
        <f t="shared" si="2"/>
        <v>0</v>
      </c>
      <c r="N79" s="25" t="str">
        <f t="shared" si="3"/>
        <v/>
      </c>
      <c r="O79" s="35"/>
      <c r="P79" s="38">
        <f t="shared" si="4"/>
        <v>0</v>
      </c>
    </row>
    <row r="80" spans="1:16" ht="24.95" customHeight="1" x14ac:dyDescent="0.2">
      <c r="A80" s="126"/>
      <c r="B80" s="127"/>
      <c r="C80" s="128"/>
      <c r="D80" s="67"/>
      <c r="E80" s="103"/>
      <c r="F80" s="30"/>
      <c r="G80" s="31"/>
      <c r="H80" s="24">
        <f t="shared" si="1"/>
        <v>0</v>
      </c>
      <c r="I80" s="31"/>
      <c r="J80" s="31"/>
      <c r="K80" s="31"/>
      <c r="L80" s="31"/>
      <c r="M80" s="26">
        <f t="shared" si="2"/>
        <v>0</v>
      </c>
      <c r="N80" s="25" t="str">
        <f t="shared" si="3"/>
        <v/>
      </c>
      <c r="O80" s="35"/>
      <c r="P80" s="38">
        <f t="shared" si="4"/>
        <v>0</v>
      </c>
    </row>
    <row r="81" spans="1:16" ht="24.95" customHeight="1" x14ac:dyDescent="0.2">
      <c r="A81" s="126"/>
      <c r="B81" s="127"/>
      <c r="C81" s="128"/>
      <c r="D81" s="67"/>
      <c r="E81" s="103"/>
      <c r="F81" s="30"/>
      <c r="G81" s="31"/>
      <c r="H81" s="24">
        <f t="shared" si="1"/>
        <v>0</v>
      </c>
      <c r="I81" s="31"/>
      <c r="J81" s="31"/>
      <c r="K81" s="31"/>
      <c r="L81" s="31"/>
      <c r="M81" s="26">
        <f t="shared" si="2"/>
        <v>0</v>
      </c>
      <c r="N81" s="25" t="str">
        <f t="shared" si="3"/>
        <v/>
      </c>
      <c r="O81" s="35"/>
      <c r="P81" s="38">
        <f t="shared" si="4"/>
        <v>0</v>
      </c>
    </row>
    <row r="82" spans="1:16" ht="24.95" customHeight="1" x14ac:dyDescent="0.2">
      <c r="A82" s="126"/>
      <c r="B82" s="127"/>
      <c r="C82" s="128"/>
      <c r="D82" s="67"/>
      <c r="E82" s="103"/>
      <c r="F82" s="30"/>
      <c r="G82" s="31"/>
      <c r="H82" s="24">
        <f t="shared" si="1"/>
        <v>0</v>
      </c>
      <c r="I82" s="31"/>
      <c r="J82" s="31"/>
      <c r="K82" s="31"/>
      <c r="L82" s="31"/>
      <c r="M82" s="26">
        <f t="shared" si="2"/>
        <v>0</v>
      </c>
      <c r="N82" s="25" t="str">
        <f t="shared" si="3"/>
        <v/>
      </c>
      <c r="O82" s="35"/>
      <c r="P82" s="38">
        <f t="shared" si="4"/>
        <v>0</v>
      </c>
    </row>
    <row r="83" spans="1:16" ht="24.95" customHeight="1" x14ac:dyDescent="0.2">
      <c r="A83" s="126"/>
      <c r="B83" s="127"/>
      <c r="C83" s="128"/>
      <c r="D83" s="67"/>
      <c r="E83" s="103"/>
      <c r="F83" s="30"/>
      <c r="G83" s="31"/>
      <c r="H83" s="24">
        <f t="shared" si="1"/>
        <v>0</v>
      </c>
      <c r="I83" s="31"/>
      <c r="J83" s="31"/>
      <c r="K83" s="31"/>
      <c r="L83" s="31"/>
      <c r="M83" s="26">
        <f t="shared" si="2"/>
        <v>0</v>
      </c>
      <c r="N83" s="25" t="str">
        <f t="shared" si="3"/>
        <v/>
      </c>
      <c r="O83" s="35"/>
      <c r="P83" s="38">
        <f t="shared" si="4"/>
        <v>0</v>
      </c>
    </row>
    <row r="84" spans="1:16" ht="24.95" customHeight="1" x14ac:dyDescent="0.2">
      <c r="A84" s="126"/>
      <c r="B84" s="127"/>
      <c r="C84" s="128"/>
      <c r="D84" s="67"/>
      <c r="E84" s="103"/>
      <c r="F84" s="30"/>
      <c r="G84" s="31"/>
      <c r="H84" s="24">
        <f t="shared" ref="H84:H129" si="5">ROUNDDOWN(F84*G84,2)</f>
        <v>0</v>
      </c>
      <c r="I84" s="31"/>
      <c r="J84" s="31"/>
      <c r="K84" s="31"/>
      <c r="L84" s="31"/>
      <c r="M84" s="26">
        <f t="shared" ref="M84:M129" si="6">SUM(I84:L84)</f>
        <v>0</v>
      </c>
      <c r="N84" s="25" t="str">
        <f t="shared" ref="N84:N129" si="7">IF(ROUNDDOWN(F84*G84,2)-ROUNDDOWN(SUM(I84:L84),2)=0,"","zlý súčet")</f>
        <v/>
      </c>
      <c r="O84" s="35"/>
      <c r="P84" s="38">
        <f t="shared" ref="P84:P129" si="8">M84-O84</f>
        <v>0</v>
      </c>
    </row>
    <row r="85" spans="1:16" ht="24.95" customHeight="1" x14ac:dyDescent="0.2">
      <c r="A85" s="126"/>
      <c r="B85" s="127"/>
      <c r="C85" s="128"/>
      <c r="D85" s="67"/>
      <c r="E85" s="103"/>
      <c r="F85" s="30"/>
      <c r="G85" s="31"/>
      <c r="H85" s="24">
        <f t="shared" si="5"/>
        <v>0</v>
      </c>
      <c r="I85" s="31"/>
      <c r="J85" s="31"/>
      <c r="K85" s="31"/>
      <c r="L85" s="31"/>
      <c r="M85" s="26">
        <f t="shared" si="6"/>
        <v>0</v>
      </c>
      <c r="N85" s="25" t="str">
        <f t="shared" si="7"/>
        <v/>
      </c>
      <c r="O85" s="35"/>
      <c r="P85" s="38">
        <f t="shared" si="8"/>
        <v>0</v>
      </c>
    </row>
    <row r="86" spans="1:16" ht="24.95" customHeight="1" x14ac:dyDescent="0.2">
      <c r="A86" s="126"/>
      <c r="B86" s="127"/>
      <c r="C86" s="128"/>
      <c r="D86" s="67"/>
      <c r="E86" s="103"/>
      <c r="F86" s="30"/>
      <c r="G86" s="31"/>
      <c r="H86" s="24">
        <f t="shared" si="5"/>
        <v>0</v>
      </c>
      <c r="I86" s="31"/>
      <c r="J86" s="31"/>
      <c r="K86" s="31"/>
      <c r="L86" s="31"/>
      <c r="M86" s="26">
        <f t="shared" si="6"/>
        <v>0</v>
      </c>
      <c r="N86" s="25" t="str">
        <f t="shared" si="7"/>
        <v/>
      </c>
      <c r="O86" s="35"/>
      <c r="P86" s="38">
        <f t="shared" si="8"/>
        <v>0</v>
      </c>
    </row>
    <row r="87" spans="1:16" ht="24.95" customHeight="1" x14ac:dyDescent="0.2">
      <c r="A87" s="126"/>
      <c r="B87" s="127"/>
      <c r="C87" s="128"/>
      <c r="D87" s="67"/>
      <c r="E87" s="103"/>
      <c r="F87" s="30"/>
      <c r="G87" s="31"/>
      <c r="H87" s="24">
        <f t="shared" si="5"/>
        <v>0</v>
      </c>
      <c r="I87" s="31"/>
      <c r="J87" s="31"/>
      <c r="K87" s="31"/>
      <c r="L87" s="31"/>
      <c r="M87" s="26">
        <f t="shared" si="6"/>
        <v>0</v>
      </c>
      <c r="N87" s="25" t="str">
        <f t="shared" si="7"/>
        <v/>
      </c>
      <c r="O87" s="35"/>
      <c r="P87" s="38">
        <f t="shared" si="8"/>
        <v>0</v>
      </c>
    </row>
    <row r="88" spans="1:16" ht="24.95" customHeight="1" x14ac:dyDescent="0.2">
      <c r="A88" s="126"/>
      <c r="B88" s="127"/>
      <c r="C88" s="128"/>
      <c r="D88" s="67"/>
      <c r="E88" s="103"/>
      <c r="F88" s="30"/>
      <c r="G88" s="31"/>
      <c r="H88" s="24">
        <f t="shared" si="5"/>
        <v>0</v>
      </c>
      <c r="I88" s="31"/>
      <c r="J88" s="31"/>
      <c r="K88" s="31"/>
      <c r="L88" s="31"/>
      <c r="M88" s="26">
        <f t="shared" si="6"/>
        <v>0</v>
      </c>
      <c r="N88" s="25" t="str">
        <f t="shared" si="7"/>
        <v/>
      </c>
      <c r="O88" s="35"/>
      <c r="P88" s="38">
        <f t="shared" si="8"/>
        <v>0</v>
      </c>
    </row>
    <row r="89" spans="1:16" ht="24.95" customHeight="1" x14ac:dyDescent="0.2">
      <c r="A89" s="126"/>
      <c r="B89" s="127"/>
      <c r="C89" s="128"/>
      <c r="D89" s="67"/>
      <c r="E89" s="103"/>
      <c r="F89" s="30"/>
      <c r="G89" s="31"/>
      <c r="H89" s="24">
        <f t="shared" si="5"/>
        <v>0</v>
      </c>
      <c r="I89" s="31"/>
      <c r="J89" s="31"/>
      <c r="K89" s="31"/>
      <c r="L89" s="31"/>
      <c r="M89" s="26">
        <f t="shared" si="6"/>
        <v>0</v>
      </c>
      <c r="N89" s="25" t="str">
        <f t="shared" si="7"/>
        <v/>
      </c>
      <c r="O89" s="35"/>
      <c r="P89" s="38">
        <f t="shared" si="8"/>
        <v>0</v>
      </c>
    </row>
    <row r="90" spans="1:16" ht="24.95" customHeight="1" x14ac:dyDescent="0.2">
      <c r="A90" s="126"/>
      <c r="B90" s="127"/>
      <c r="C90" s="128"/>
      <c r="D90" s="67"/>
      <c r="E90" s="103"/>
      <c r="F90" s="30"/>
      <c r="G90" s="31"/>
      <c r="H90" s="24">
        <f t="shared" si="5"/>
        <v>0</v>
      </c>
      <c r="I90" s="31"/>
      <c r="J90" s="31"/>
      <c r="K90" s="31"/>
      <c r="L90" s="31"/>
      <c r="M90" s="26">
        <f t="shared" si="6"/>
        <v>0</v>
      </c>
      <c r="N90" s="25" t="str">
        <f t="shared" si="7"/>
        <v/>
      </c>
      <c r="O90" s="35"/>
      <c r="P90" s="38">
        <f t="shared" si="8"/>
        <v>0</v>
      </c>
    </row>
    <row r="91" spans="1:16" ht="24.95" customHeight="1" x14ac:dyDescent="0.2">
      <c r="A91" s="126"/>
      <c r="B91" s="127"/>
      <c r="C91" s="128"/>
      <c r="D91" s="67"/>
      <c r="E91" s="103"/>
      <c r="F91" s="30"/>
      <c r="G91" s="31"/>
      <c r="H91" s="24">
        <f t="shared" si="5"/>
        <v>0</v>
      </c>
      <c r="I91" s="31"/>
      <c r="J91" s="31"/>
      <c r="K91" s="31"/>
      <c r="L91" s="31"/>
      <c r="M91" s="26">
        <f t="shared" si="6"/>
        <v>0</v>
      </c>
      <c r="N91" s="25" t="str">
        <f t="shared" si="7"/>
        <v/>
      </c>
      <c r="O91" s="35"/>
      <c r="P91" s="38">
        <f t="shared" si="8"/>
        <v>0</v>
      </c>
    </row>
    <row r="92" spans="1:16" ht="24.95" customHeight="1" x14ac:dyDescent="0.2">
      <c r="A92" s="126"/>
      <c r="B92" s="127"/>
      <c r="C92" s="128"/>
      <c r="D92" s="67"/>
      <c r="E92" s="103"/>
      <c r="F92" s="30"/>
      <c r="G92" s="31"/>
      <c r="H92" s="24">
        <f t="shared" si="5"/>
        <v>0</v>
      </c>
      <c r="I92" s="31"/>
      <c r="J92" s="31"/>
      <c r="K92" s="31"/>
      <c r="L92" s="31"/>
      <c r="M92" s="26">
        <f t="shared" si="6"/>
        <v>0</v>
      </c>
      <c r="N92" s="25" t="str">
        <f t="shared" si="7"/>
        <v/>
      </c>
      <c r="O92" s="35"/>
      <c r="P92" s="38">
        <f t="shared" si="8"/>
        <v>0</v>
      </c>
    </row>
    <row r="93" spans="1:16" ht="24.95" customHeight="1" x14ac:dyDescent="0.2">
      <c r="A93" s="126"/>
      <c r="B93" s="127"/>
      <c r="C93" s="128"/>
      <c r="D93" s="67"/>
      <c r="E93" s="103"/>
      <c r="F93" s="30"/>
      <c r="G93" s="31"/>
      <c r="H93" s="24">
        <f t="shared" si="5"/>
        <v>0</v>
      </c>
      <c r="I93" s="31"/>
      <c r="J93" s="31"/>
      <c r="K93" s="31"/>
      <c r="L93" s="31"/>
      <c r="M93" s="26">
        <f t="shared" si="6"/>
        <v>0</v>
      </c>
      <c r="N93" s="25" t="str">
        <f t="shared" si="7"/>
        <v/>
      </c>
      <c r="O93" s="35"/>
      <c r="P93" s="38">
        <f t="shared" si="8"/>
        <v>0</v>
      </c>
    </row>
    <row r="94" spans="1:16" ht="24.95" customHeight="1" x14ac:dyDescent="0.2">
      <c r="A94" s="126"/>
      <c r="B94" s="127"/>
      <c r="C94" s="128"/>
      <c r="D94" s="67"/>
      <c r="E94" s="103"/>
      <c r="F94" s="30"/>
      <c r="G94" s="31"/>
      <c r="H94" s="24">
        <f t="shared" si="5"/>
        <v>0</v>
      </c>
      <c r="I94" s="31"/>
      <c r="J94" s="31"/>
      <c r="K94" s="31"/>
      <c r="L94" s="31"/>
      <c r="M94" s="26">
        <f t="shared" si="6"/>
        <v>0</v>
      </c>
      <c r="N94" s="25" t="str">
        <f t="shared" si="7"/>
        <v/>
      </c>
      <c r="O94" s="35"/>
      <c r="P94" s="38">
        <f t="shared" si="8"/>
        <v>0</v>
      </c>
    </row>
    <row r="95" spans="1:16" ht="24.95" customHeight="1" x14ac:dyDescent="0.2">
      <c r="A95" s="126"/>
      <c r="B95" s="127"/>
      <c r="C95" s="128"/>
      <c r="D95" s="67"/>
      <c r="E95" s="103"/>
      <c r="F95" s="30"/>
      <c r="G95" s="31"/>
      <c r="H95" s="24">
        <f t="shared" si="5"/>
        <v>0</v>
      </c>
      <c r="I95" s="31"/>
      <c r="J95" s="31"/>
      <c r="K95" s="31"/>
      <c r="L95" s="31"/>
      <c r="M95" s="26">
        <f t="shared" si="6"/>
        <v>0</v>
      </c>
      <c r="N95" s="25" t="str">
        <f t="shared" si="7"/>
        <v/>
      </c>
      <c r="O95" s="35"/>
      <c r="P95" s="38">
        <f t="shared" si="8"/>
        <v>0</v>
      </c>
    </row>
    <row r="96" spans="1:16" ht="24.95" customHeight="1" x14ac:dyDescent="0.2">
      <c r="A96" s="126"/>
      <c r="B96" s="127"/>
      <c r="C96" s="128"/>
      <c r="D96" s="67"/>
      <c r="E96" s="103"/>
      <c r="F96" s="30"/>
      <c r="G96" s="31"/>
      <c r="H96" s="24">
        <f t="shared" si="5"/>
        <v>0</v>
      </c>
      <c r="I96" s="31"/>
      <c r="J96" s="31"/>
      <c r="K96" s="31"/>
      <c r="L96" s="31"/>
      <c r="M96" s="26">
        <f t="shared" si="6"/>
        <v>0</v>
      </c>
      <c r="N96" s="25" t="str">
        <f t="shared" si="7"/>
        <v/>
      </c>
      <c r="O96" s="35"/>
      <c r="P96" s="38">
        <f t="shared" si="8"/>
        <v>0</v>
      </c>
    </row>
    <row r="97" spans="1:16" ht="24.95" customHeight="1" x14ac:dyDescent="0.2">
      <c r="A97" s="126"/>
      <c r="B97" s="127"/>
      <c r="C97" s="128"/>
      <c r="D97" s="67"/>
      <c r="E97" s="103"/>
      <c r="F97" s="30"/>
      <c r="G97" s="31"/>
      <c r="H97" s="24">
        <f t="shared" si="5"/>
        <v>0</v>
      </c>
      <c r="I97" s="31"/>
      <c r="J97" s="31"/>
      <c r="K97" s="31"/>
      <c r="L97" s="31"/>
      <c r="M97" s="26">
        <f t="shared" si="6"/>
        <v>0</v>
      </c>
      <c r="N97" s="25" t="str">
        <f t="shared" si="7"/>
        <v/>
      </c>
      <c r="O97" s="35"/>
      <c r="P97" s="38">
        <f t="shared" si="8"/>
        <v>0</v>
      </c>
    </row>
    <row r="98" spans="1:16" ht="24.95" customHeight="1" x14ac:dyDescent="0.2">
      <c r="A98" s="126"/>
      <c r="B98" s="127"/>
      <c r="C98" s="128"/>
      <c r="D98" s="67"/>
      <c r="E98" s="103"/>
      <c r="F98" s="30"/>
      <c r="G98" s="31"/>
      <c r="H98" s="24">
        <f t="shared" si="5"/>
        <v>0</v>
      </c>
      <c r="I98" s="31"/>
      <c r="J98" s="31"/>
      <c r="K98" s="31"/>
      <c r="L98" s="31"/>
      <c r="M98" s="26">
        <f t="shared" si="6"/>
        <v>0</v>
      </c>
      <c r="N98" s="25" t="str">
        <f t="shared" si="7"/>
        <v/>
      </c>
      <c r="O98" s="35"/>
      <c r="P98" s="38">
        <f t="shared" si="8"/>
        <v>0</v>
      </c>
    </row>
    <row r="99" spans="1:16" ht="24.95" customHeight="1" x14ac:dyDescent="0.2">
      <c r="A99" s="126"/>
      <c r="B99" s="127"/>
      <c r="C99" s="128"/>
      <c r="D99" s="67"/>
      <c r="E99" s="103"/>
      <c r="F99" s="30"/>
      <c r="G99" s="31"/>
      <c r="H99" s="24">
        <f t="shared" si="5"/>
        <v>0</v>
      </c>
      <c r="I99" s="31"/>
      <c r="J99" s="31"/>
      <c r="K99" s="31"/>
      <c r="L99" s="31"/>
      <c r="M99" s="26">
        <f t="shared" si="6"/>
        <v>0</v>
      </c>
      <c r="N99" s="25" t="str">
        <f t="shared" si="7"/>
        <v/>
      </c>
      <c r="O99" s="35"/>
      <c r="P99" s="38">
        <f t="shared" si="8"/>
        <v>0</v>
      </c>
    </row>
    <row r="100" spans="1:16" ht="24.95" customHeight="1" x14ac:dyDescent="0.2">
      <c r="A100" s="126"/>
      <c r="B100" s="127"/>
      <c r="C100" s="128"/>
      <c r="D100" s="67"/>
      <c r="E100" s="103"/>
      <c r="F100" s="30"/>
      <c r="G100" s="31"/>
      <c r="H100" s="24">
        <f t="shared" si="5"/>
        <v>0</v>
      </c>
      <c r="I100" s="31"/>
      <c r="J100" s="31"/>
      <c r="K100" s="31"/>
      <c r="L100" s="31"/>
      <c r="M100" s="26">
        <f t="shared" si="6"/>
        <v>0</v>
      </c>
      <c r="N100" s="25" t="str">
        <f t="shared" si="7"/>
        <v/>
      </c>
      <c r="O100" s="35"/>
      <c r="P100" s="38">
        <f t="shared" si="8"/>
        <v>0</v>
      </c>
    </row>
    <row r="101" spans="1:16" ht="24.95" customHeight="1" x14ac:dyDescent="0.2">
      <c r="A101" s="126"/>
      <c r="B101" s="127"/>
      <c r="C101" s="128"/>
      <c r="D101" s="67"/>
      <c r="E101" s="103"/>
      <c r="F101" s="30"/>
      <c r="G101" s="31"/>
      <c r="H101" s="24">
        <f t="shared" si="5"/>
        <v>0</v>
      </c>
      <c r="I101" s="31"/>
      <c r="J101" s="31"/>
      <c r="K101" s="31"/>
      <c r="L101" s="31"/>
      <c r="M101" s="26">
        <f t="shared" si="6"/>
        <v>0</v>
      </c>
      <c r="N101" s="25" t="str">
        <f t="shared" si="7"/>
        <v/>
      </c>
      <c r="O101" s="35"/>
      <c r="P101" s="38">
        <f t="shared" si="8"/>
        <v>0</v>
      </c>
    </row>
    <row r="102" spans="1:16" ht="24.95" customHeight="1" x14ac:dyDescent="0.2">
      <c r="A102" s="126"/>
      <c r="B102" s="127"/>
      <c r="C102" s="128"/>
      <c r="D102" s="67"/>
      <c r="E102" s="103"/>
      <c r="F102" s="30"/>
      <c r="G102" s="31"/>
      <c r="H102" s="24">
        <f t="shared" si="5"/>
        <v>0</v>
      </c>
      <c r="I102" s="31"/>
      <c r="J102" s="31"/>
      <c r="K102" s="31"/>
      <c r="L102" s="31"/>
      <c r="M102" s="26">
        <f t="shared" si="6"/>
        <v>0</v>
      </c>
      <c r="N102" s="25" t="str">
        <f t="shared" si="7"/>
        <v/>
      </c>
      <c r="O102" s="35"/>
      <c r="P102" s="38">
        <f t="shared" si="8"/>
        <v>0</v>
      </c>
    </row>
    <row r="103" spans="1:16" ht="24.95" customHeight="1" x14ac:dyDescent="0.2">
      <c r="A103" s="126"/>
      <c r="B103" s="127"/>
      <c r="C103" s="128"/>
      <c r="D103" s="67"/>
      <c r="E103" s="103"/>
      <c r="F103" s="30"/>
      <c r="G103" s="31"/>
      <c r="H103" s="24">
        <f t="shared" si="5"/>
        <v>0</v>
      </c>
      <c r="I103" s="31"/>
      <c r="J103" s="31"/>
      <c r="K103" s="31"/>
      <c r="L103" s="31"/>
      <c r="M103" s="26">
        <f t="shared" si="6"/>
        <v>0</v>
      </c>
      <c r="N103" s="25" t="str">
        <f t="shared" si="7"/>
        <v/>
      </c>
      <c r="O103" s="35"/>
      <c r="P103" s="38">
        <f t="shared" si="8"/>
        <v>0</v>
      </c>
    </row>
    <row r="104" spans="1:16" ht="24.95" customHeight="1" x14ac:dyDescent="0.2">
      <c r="A104" s="126"/>
      <c r="B104" s="127"/>
      <c r="C104" s="128"/>
      <c r="D104" s="67"/>
      <c r="E104" s="103"/>
      <c r="F104" s="30"/>
      <c r="G104" s="31"/>
      <c r="H104" s="24">
        <f t="shared" si="5"/>
        <v>0</v>
      </c>
      <c r="I104" s="31"/>
      <c r="J104" s="31"/>
      <c r="K104" s="31"/>
      <c r="L104" s="31"/>
      <c r="M104" s="26">
        <f t="shared" si="6"/>
        <v>0</v>
      </c>
      <c r="N104" s="25" t="str">
        <f t="shared" si="7"/>
        <v/>
      </c>
      <c r="O104" s="35"/>
      <c r="P104" s="38">
        <f t="shared" si="8"/>
        <v>0</v>
      </c>
    </row>
    <row r="105" spans="1:16" ht="24.95" customHeight="1" x14ac:dyDescent="0.2">
      <c r="A105" s="126"/>
      <c r="B105" s="127"/>
      <c r="C105" s="128"/>
      <c r="D105" s="67"/>
      <c r="E105" s="103"/>
      <c r="F105" s="30"/>
      <c r="G105" s="31"/>
      <c r="H105" s="24">
        <f t="shared" si="5"/>
        <v>0</v>
      </c>
      <c r="I105" s="31"/>
      <c r="J105" s="31"/>
      <c r="K105" s="31"/>
      <c r="L105" s="31"/>
      <c r="M105" s="26">
        <f t="shared" si="6"/>
        <v>0</v>
      </c>
      <c r="N105" s="25" t="str">
        <f t="shared" si="7"/>
        <v/>
      </c>
      <c r="O105" s="35"/>
      <c r="P105" s="38">
        <f t="shared" si="8"/>
        <v>0</v>
      </c>
    </row>
    <row r="106" spans="1:16" ht="24.95" customHeight="1" x14ac:dyDescent="0.2">
      <c r="A106" s="126"/>
      <c r="B106" s="127"/>
      <c r="C106" s="128"/>
      <c r="D106" s="67"/>
      <c r="E106" s="103"/>
      <c r="F106" s="30"/>
      <c r="G106" s="31"/>
      <c r="H106" s="24">
        <f t="shared" si="5"/>
        <v>0</v>
      </c>
      <c r="I106" s="31"/>
      <c r="J106" s="31"/>
      <c r="K106" s="31"/>
      <c r="L106" s="31"/>
      <c r="M106" s="26">
        <f t="shared" si="6"/>
        <v>0</v>
      </c>
      <c r="N106" s="25" t="str">
        <f t="shared" si="7"/>
        <v/>
      </c>
      <c r="O106" s="35"/>
      <c r="P106" s="38">
        <f t="shared" si="8"/>
        <v>0</v>
      </c>
    </row>
    <row r="107" spans="1:16" ht="24.95" customHeight="1" x14ac:dyDescent="0.2">
      <c r="A107" s="126"/>
      <c r="B107" s="127"/>
      <c r="C107" s="128"/>
      <c r="D107" s="67"/>
      <c r="E107" s="103"/>
      <c r="F107" s="30"/>
      <c r="G107" s="31"/>
      <c r="H107" s="24">
        <f t="shared" si="5"/>
        <v>0</v>
      </c>
      <c r="I107" s="31"/>
      <c r="J107" s="31"/>
      <c r="K107" s="31"/>
      <c r="L107" s="31"/>
      <c r="M107" s="26">
        <f t="shared" si="6"/>
        <v>0</v>
      </c>
      <c r="N107" s="25" t="str">
        <f t="shared" si="7"/>
        <v/>
      </c>
      <c r="O107" s="35"/>
      <c r="P107" s="38">
        <f t="shared" si="8"/>
        <v>0</v>
      </c>
    </row>
    <row r="108" spans="1:16" ht="24.95" customHeight="1" x14ac:dyDescent="0.2">
      <c r="A108" s="126"/>
      <c r="B108" s="127"/>
      <c r="C108" s="128"/>
      <c r="D108" s="67"/>
      <c r="E108" s="103"/>
      <c r="F108" s="30"/>
      <c r="G108" s="31"/>
      <c r="H108" s="24">
        <f t="shared" si="5"/>
        <v>0</v>
      </c>
      <c r="I108" s="31"/>
      <c r="J108" s="31"/>
      <c r="K108" s="31"/>
      <c r="L108" s="31"/>
      <c r="M108" s="26">
        <f t="shared" si="6"/>
        <v>0</v>
      </c>
      <c r="N108" s="25" t="str">
        <f t="shared" si="7"/>
        <v/>
      </c>
      <c r="O108" s="35"/>
      <c r="P108" s="38">
        <f t="shared" si="8"/>
        <v>0</v>
      </c>
    </row>
    <row r="109" spans="1:16" ht="24.95" customHeight="1" x14ac:dyDescent="0.2">
      <c r="A109" s="126"/>
      <c r="B109" s="127"/>
      <c r="C109" s="128"/>
      <c r="D109" s="67"/>
      <c r="E109" s="103"/>
      <c r="F109" s="30"/>
      <c r="G109" s="31"/>
      <c r="H109" s="24">
        <f t="shared" si="5"/>
        <v>0</v>
      </c>
      <c r="I109" s="31"/>
      <c r="J109" s="31"/>
      <c r="K109" s="31"/>
      <c r="L109" s="31"/>
      <c r="M109" s="26">
        <f t="shared" si="6"/>
        <v>0</v>
      </c>
      <c r="N109" s="25" t="str">
        <f t="shared" si="7"/>
        <v/>
      </c>
      <c r="O109" s="35"/>
      <c r="P109" s="38">
        <f t="shared" si="8"/>
        <v>0</v>
      </c>
    </row>
    <row r="110" spans="1:16" ht="24.95" customHeight="1" x14ac:dyDescent="0.2">
      <c r="A110" s="126"/>
      <c r="B110" s="127"/>
      <c r="C110" s="128"/>
      <c r="D110" s="67"/>
      <c r="E110" s="103"/>
      <c r="F110" s="30"/>
      <c r="G110" s="31"/>
      <c r="H110" s="24">
        <f t="shared" si="5"/>
        <v>0</v>
      </c>
      <c r="I110" s="31"/>
      <c r="J110" s="31"/>
      <c r="K110" s="31"/>
      <c r="L110" s="31"/>
      <c r="M110" s="26">
        <f t="shared" si="6"/>
        <v>0</v>
      </c>
      <c r="N110" s="25" t="str">
        <f t="shared" si="7"/>
        <v/>
      </c>
      <c r="O110" s="35"/>
      <c r="P110" s="38">
        <f t="shared" si="8"/>
        <v>0</v>
      </c>
    </row>
    <row r="111" spans="1:16" ht="24.95" customHeight="1" x14ac:dyDescent="0.2">
      <c r="A111" s="126"/>
      <c r="B111" s="127"/>
      <c r="C111" s="128"/>
      <c r="D111" s="67"/>
      <c r="E111" s="103"/>
      <c r="F111" s="30"/>
      <c r="G111" s="31"/>
      <c r="H111" s="24">
        <f t="shared" si="5"/>
        <v>0</v>
      </c>
      <c r="I111" s="31"/>
      <c r="J111" s="31"/>
      <c r="K111" s="31"/>
      <c r="L111" s="31"/>
      <c r="M111" s="26">
        <f t="shared" si="6"/>
        <v>0</v>
      </c>
      <c r="N111" s="25" t="str">
        <f t="shared" si="7"/>
        <v/>
      </c>
      <c r="O111" s="35"/>
      <c r="P111" s="38">
        <f t="shared" si="8"/>
        <v>0</v>
      </c>
    </row>
    <row r="112" spans="1:16" ht="24.95" customHeight="1" x14ac:dyDescent="0.2">
      <c r="A112" s="126"/>
      <c r="B112" s="127"/>
      <c r="C112" s="128"/>
      <c r="D112" s="67"/>
      <c r="E112" s="103"/>
      <c r="F112" s="30"/>
      <c r="G112" s="31"/>
      <c r="H112" s="24">
        <f t="shared" si="5"/>
        <v>0</v>
      </c>
      <c r="I112" s="31"/>
      <c r="J112" s="31"/>
      <c r="K112" s="31"/>
      <c r="L112" s="31"/>
      <c r="M112" s="26">
        <f t="shared" si="6"/>
        <v>0</v>
      </c>
      <c r="N112" s="25" t="str">
        <f t="shared" si="7"/>
        <v/>
      </c>
      <c r="O112" s="35"/>
      <c r="P112" s="38">
        <f t="shared" si="8"/>
        <v>0</v>
      </c>
    </row>
    <row r="113" spans="1:16" ht="24.95" customHeight="1" x14ac:dyDescent="0.2">
      <c r="A113" s="126"/>
      <c r="B113" s="127"/>
      <c r="C113" s="128"/>
      <c r="D113" s="67"/>
      <c r="E113" s="103"/>
      <c r="F113" s="30"/>
      <c r="G113" s="31"/>
      <c r="H113" s="24">
        <f t="shared" si="5"/>
        <v>0</v>
      </c>
      <c r="I113" s="31"/>
      <c r="J113" s="31"/>
      <c r="K113" s="31"/>
      <c r="L113" s="31"/>
      <c r="M113" s="26">
        <f t="shared" si="6"/>
        <v>0</v>
      </c>
      <c r="N113" s="25" t="str">
        <f t="shared" si="7"/>
        <v/>
      </c>
      <c r="O113" s="35"/>
      <c r="P113" s="38">
        <f t="shared" si="8"/>
        <v>0</v>
      </c>
    </row>
    <row r="114" spans="1:16" ht="24.95" customHeight="1" x14ac:dyDescent="0.2">
      <c r="A114" s="126"/>
      <c r="B114" s="127"/>
      <c r="C114" s="128"/>
      <c r="D114" s="67"/>
      <c r="E114" s="103"/>
      <c r="F114" s="30"/>
      <c r="G114" s="31"/>
      <c r="H114" s="24">
        <f t="shared" si="5"/>
        <v>0</v>
      </c>
      <c r="I114" s="31"/>
      <c r="J114" s="31"/>
      <c r="K114" s="31"/>
      <c r="L114" s="31"/>
      <c r="M114" s="26">
        <f t="shared" si="6"/>
        <v>0</v>
      </c>
      <c r="N114" s="25" t="str">
        <f t="shared" si="7"/>
        <v/>
      </c>
      <c r="O114" s="35"/>
      <c r="P114" s="38">
        <f t="shared" si="8"/>
        <v>0</v>
      </c>
    </row>
    <row r="115" spans="1:16" ht="24.95" customHeight="1" x14ac:dyDescent="0.2">
      <c r="A115" s="126"/>
      <c r="B115" s="127"/>
      <c r="C115" s="128"/>
      <c r="D115" s="67"/>
      <c r="E115" s="103"/>
      <c r="F115" s="30"/>
      <c r="G115" s="31"/>
      <c r="H115" s="24">
        <f t="shared" si="5"/>
        <v>0</v>
      </c>
      <c r="I115" s="31"/>
      <c r="J115" s="31"/>
      <c r="K115" s="31"/>
      <c r="L115" s="31"/>
      <c r="M115" s="26">
        <f t="shared" si="6"/>
        <v>0</v>
      </c>
      <c r="N115" s="25" t="str">
        <f t="shared" si="7"/>
        <v/>
      </c>
      <c r="O115" s="35"/>
      <c r="P115" s="38">
        <f t="shared" si="8"/>
        <v>0</v>
      </c>
    </row>
    <row r="116" spans="1:16" ht="24.95" customHeight="1" x14ac:dyDescent="0.2">
      <c r="A116" s="126"/>
      <c r="B116" s="127"/>
      <c r="C116" s="128"/>
      <c r="D116" s="67"/>
      <c r="E116" s="103"/>
      <c r="F116" s="30"/>
      <c r="G116" s="31"/>
      <c r="H116" s="24">
        <f t="shared" si="5"/>
        <v>0</v>
      </c>
      <c r="I116" s="31"/>
      <c r="J116" s="31"/>
      <c r="K116" s="31"/>
      <c r="L116" s="31"/>
      <c r="M116" s="26">
        <f t="shared" si="6"/>
        <v>0</v>
      </c>
      <c r="N116" s="25" t="str">
        <f t="shared" si="7"/>
        <v/>
      </c>
      <c r="O116" s="35"/>
      <c r="P116" s="38">
        <f t="shared" si="8"/>
        <v>0</v>
      </c>
    </row>
    <row r="117" spans="1:16" ht="24.95" customHeight="1" x14ac:dyDescent="0.2">
      <c r="A117" s="126"/>
      <c r="B117" s="127"/>
      <c r="C117" s="128"/>
      <c r="D117" s="67"/>
      <c r="E117" s="103"/>
      <c r="F117" s="30"/>
      <c r="G117" s="31"/>
      <c r="H117" s="24">
        <f t="shared" si="5"/>
        <v>0</v>
      </c>
      <c r="I117" s="31"/>
      <c r="J117" s="31"/>
      <c r="K117" s="31"/>
      <c r="L117" s="31"/>
      <c r="M117" s="26">
        <f t="shared" si="6"/>
        <v>0</v>
      </c>
      <c r="N117" s="25" t="str">
        <f t="shared" si="7"/>
        <v/>
      </c>
      <c r="O117" s="35"/>
      <c r="P117" s="38">
        <f t="shared" si="8"/>
        <v>0</v>
      </c>
    </row>
    <row r="118" spans="1:16" ht="24.95" customHeight="1" x14ac:dyDescent="0.2">
      <c r="A118" s="126"/>
      <c r="B118" s="127"/>
      <c r="C118" s="128"/>
      <c r="D118" s="67"/>
      <c r="E118" s="103"/>
      <c r="F118" s="30"/>
      <c r="G118" s="31"/>
      <c r="H118" s="24">
        <f t="shared" si="5"/>
        <v>0</v>
      </c>
      <c r="I118" s="31"/>
      <c r="J118" s="31"/>
      <c r="K118" s="31"/>
      <c r="L118" s="31"/>
      <c r="M118" s="26">
        <f t="shared" si="6"/>
        <v>0</v>
      </c>
      <c r="N118" s="25" t="str">
        <f t="shared" si="7"/>
        <v/>
      </c>
      <c r="O118" s="35"/>
      <c r="P118" s="38">
        <f t="shared" si="8"/>
        <v>0</v>
      </c>
    </row>
    <row r="119" spans="1:16" ht="24.95" customHeight="1" x14ac:dyDescent="0.2">
      <c r="A119" s="126"/>
      <c r="B119" s="127"/>
      <c r="C119" s="128"/>
      <c r="D119" s="67"/>
      <c r="E119" s="103"/>
      <c r="F119" s="30"/>
      <c r="G119" s="31"/>
      <c r="H119" s="24">
        <f t="shared" si="5"/>
        <v>0</v>
      </c>
      <c r="I119" s="31"/>
      <c r="J119" s="31"/>
      <c r="K119" s="31"/>
      <c r="L119" s="31"/>
      <c r="M119" s="26">
        <f t="shared" si="6"/>
        <v>0</v>
      </c>
      <c r="N119" s="25" t="str">
        <f t="shared" si="7"/>
        <v/>
      </c>
      <c r="O119" s="35"/>
      <c r="P119" s="38">
        <f t="shared" si="8"/>
        <v>0</v>
      </c>
    </row>
    <row r="120" spans="1:16" ht="24.95" customHeight="1" x14ac:dyDescent="0.2">
      <c r="A120" s="126"/>
      <c r="B120" s="127"/>
      <c r="C120" s="128"/>
      <c r="D120" s="67"/>
      <c r="E120" s="103"/>
      <c r="F120" s="30"/>
      <c r="G120" s="31"/>
      <c r="H120" s="24">
        <f t="shared" si="5"/>
        <v>0</v>
      </c>
      <c r="I120" s="31"/>
      <c r="J120" s="31"/>
      <c r="K120" s="31"/>
      <c r="L120" s="31"/>
      <c r="M120" s="26">
        <f t="shared" si="6"/>
        <v>0</v>
      </c>
      <c r="N120" s="25" t="str">
        <f t="shared" si="7"/>
        <v/>
      </c>
      <c r="O120" s="35"/>
      <c r="P120" s="38">
        <f t="shared" si="8"/>
        <v>0</v>
      </c>
    </row>
    <row r="121" spans="1:16" ht="24.95" customHeight="1" x14ac:dyDescent="0.2">
      <c r="A121" s="126"/>
      <c r="B121" s="127"/>
      <c r="C121" s="128"/>
      <c r="D121" s="67"/>
      <c r="E121" s="103"/>
      <c r="F121" s="30"/>
      <c r="G121" s="31"/>
      <c r="H121" s="24">
        <f t="shared" si="5"/>
        <v>0</v>
      </c>
      <c r="I121" s="31"/>
      <c r="J121" s="31"/>
      <c r="K121" s="31"/>
      <c r="L121" s="31"/>
      <c r="M121" s="26">
        <f t="shared" si="6"/>
        <v>0</v>
      </c>
      <c r="N121" s="25" t="str">
        <f t="shared" si="7"/>
        <v/>
      </c>
      <c r="O121" s="35"/>
      <c r="P121" s="38">
        <f t="shared" si="8"/>
        <v>0</v>
      </c>
    </row>
    <row r="122" spans="1:16" ht="24.95" customHeight="1" x14ac:dyDescent="0.2">
      <c r="A122" s="126"/>
      <c r="B122" s="127"/>
      <c r="C122" s="128"/>
      <c r="D122" s="67"/>
      <c r="E122" s="103"/>
      <c r="F122" s="30"/>
      <c r="G122" s="31"/>
      <c r="H122" s="24">
        <f t="shared" si="5"/>
        <v>0</v>
      </c>
      <c r="I122" s="31"/>
      <c r="J122" s="31"/>
      <c r="K122" s="31"/>
      <c r="L122" s="31"/>
      <c r="M122" s="26">
        <f t="shared" si="6"/>
        <v>0</v>
      </c>
      <c r="N122" s="25" t="str">
        <f t="shared" si="7"/>
        <v/>
      </c>
      <c r="O122" s="35"/>
      <c r="P122" s="38">
        <f t="shared" si="8"/>
        <v>0</v>
      </c>
    </row>
    <row r="123" spans="1:16" ht="24.95" customHeight="1" x14ac:dyDescent="0.2">
      <c r="A123" s="126"/>
      <c r="B123" s="127"/>
      <c r="C123" s="128"/>
      <c r="D123" s="67"/>
      <c r="E123" s="103"/>
      <c r="F123" s="30"/>
      <c r="G123" s="31"/>
      <c r="H123" s="24">
        <f t="shared" si="5"/>
        <v>0</v>
      </c>
      <c r="I123" s="31"/>
      <c r="J123" s="31"/>
      <c r="K123" s="31"/>
      <c r="L123" s="31"/>
      <c r="M123" s="26">
        <f t="shared" si="6"/>
        <v>0</v>
      </c>
      <c r="N123" s="25" t="str">
        <f t="shared" si="7"/>
        <v/>
      </c>
      <c r="O123" s="35"/>
      <c r="P123" s="38">
        <f t="shared" si="8"/>
        <v>0</v>
      </c>
    </row>
    <row r="124" spans="1:16" ht="24.95" customHeight="1" x14ac:dyDescent="0.2">
      <c r="A124" s="126"/>
      <c r="B124" s="127"/>
      <c r="C124" s="128"/>
      <c r="D124" s="67"/>
      <c r="E124" s="103"/>
      <c r="F124" s="30"/>
      <c r="G124" s="31"/>
      <c r="H124" s="24">
        <f t="shared" si="5"/>
        <v>0</v>
      </c>
      <c r="I124" s="31"/>
      <c r="J124" s="31"/>
      <c r="K124" s="31"/>
      <c r="L124" s="31"/>
      <c r="M124" s="26">
        <f t="shared" si="6"/>
        <v>0</v>
      </c>
      <c r="N124" s="25" t="str">
        <f t="shared" si="7"/>
        <v/>
      </c>
      <c r="O124" s="35"/>
      <c r="P124" s="38">
        <f t="shared" si="8"/>
        <v>0</v>
      </c>
    </row>
    <row r="125" spans="1:16" ht="24.95" customHeight="1" x14ac:dyDescent="0.2">
      <c r="A125" s="126"/>
      <c r="B125" s="127"/>
      <c r="C125" s="128"/>
      <c r="D125" s="67"/>
      <c r="E125" s="103"/>
      <c r="F125" s="30"/>
      <c r="G125" s="31"/>
      <c r="H125" s="24">
        <f t="shared" si="5"/>
        <v>0</v>
      </c>
      <c r="I125" s="31"/>
      <c r="J125" s="31"/>
      <c r="K125" s="31"/>
      <c r="L125" s="31"/>
      <c r="M125" s="26">
        <f t="shared" si="6"/>
        <v>0</v>
      </c>
      <c r="N125" s="25" t="str">
        <f t="shared" si="7"/>
        <v/>
      </c>
      <c r="O125" s="35"/>
      <c r="P125" s="38">
        <f t="shared" si="8"/>
        <v>0</v>
      </c>
    </row>
    <row r="126" spans="1:16" ht="24.95" customHeight="1" x14ac:dyDescent="0.2">
      <c r="A126" s="126"/>
      <c r="B126" s="127"/>
      <c r="C126" s="128"/>
      <c r="D126" s="67"/>
      <c r="E126" s="103"/>
      <c r="F126" s="30"/>
      <c r="G126" s="31"/>
      <c r="H126" s="24">
        <f t="shared" si="5"/>
        <v>0</v>
      </c>
      <c r="I126" s="31"/>
      <c r="J126" s="31"/>
      <c r="K126" s="31"/>
      <c r="L126" s="31"/>
      <c r="M126" s="26">
        <f t="shared" si="6"/>
        <v>0</v>
      </c>
      <c r="N126" s="25" t="str">
        <f t="shared" si="7"/>
        <v/>
      </c>
      <c r="O126" s="35"/>
      <c r="P126" s="38">
        <f t="shared" si="8"/>
        <v>0</v>
      </c>
    </row>
    <row r="127" spans="1:16" ht="24.95" customHeight="1" x14ac:dyDescent="0.2">
      <c r="A127" s="126"/>
      <c r="B127" s="127"/>
      <c r="C127" s="128"/>
      <c r="D127" s="67"/>
      <c r="E127" s="103"/>
      <c r="F127" s="30"/>
      <c r="G127" s="31"/>
      <c r="H127" s="24">
        <f t="shared" si="5"/>
        <v>0</v>
      </c>
      <c r="I127" s="31"/>
      <c r="J127" s="31"/>
      <c r="K127" s="31"/>
      <c r="L127" s="31"/>
      <c r="M127" s="26">
        <f t="shared" si="6"/>
        <v>0</v>
      </c>
      <c r="N127" s="25" t="str">
        <f t="shared" si="7"/>
        <v/>
      </c>
      <c r="O127" s="35"/>
      <c r="P127" s="38">
        <f t="shared" si="8"/>
        <v>0</v>
      </c>
    </row>
    <row r="128" spans="1:16" ht="24.95" customHeight="1" x14ac:dyDescent="0.2">
      <c r="A128" s="126"/>
      <c r="B128" s="127"/>
      <c r="C128" s="128"/>
      <c r="D128" s="67"/>
      <c r="E128" s="103"/>
      <c r="F128" s="30"/>
      <c r="G128" s="31"/>
      <c r="H128" s="24">
        <f t="shared" si="5"/>
        <v>0</v>
      </c>
      <c r="I128" s="31"/>
      <c r="J128" s="31"/>
      <c r="K128" s="31"/>
      <c r="L128" s="31"/>
      <c r="M128" s="26">
        <f t="shared" si="6"/>
        <v>0</v>
      </c>
      <c r="N128" s="25" t="str">
        <f t="shared" si="7"/>
        <v/>
      </c>
      <c r="O128" s="35"/>
      <c r="P128" s="38">
        <f t="shared" si="8"/>
        <v>0</v>
      </c>
    </row>
    <row r="129" spans="1:16" ht="24.95" customHeight="1" thickBot="1" x14ac:dyDescent="0.25">
      <c r="A129" s="129"/>
      <c r="B129" s="130"/>
      <c r="C129" s="131"/>
      <c r="D129" s="68"/>
      <c r="E129" s="104"/>
      <c r="F129" s="32"/>
      <c r="G129" s="33"/>
      <c r="H129" s="47">
        <f t="shared" si="5"/>
        <v>0</v>
      </c>
      <c r="I129" s="33"/>
      <c r="J129" s="33"/>
      <c r="K129" s="33"/>
      <c r="L129" s="33"/>
      <c r="M129" s="27">
        <f t="shared" si="6"/>
        <v>0</v>
      </c>
      <c r="N129" s="48" t="str">
        <f t="shared" si="7"/>
        <v/>
      </c>
      <c r="O129" s="36"/>
      <c r="P129" s="39">
        <f t="shared" si="8"/>
        <v>0</v>
      </c>
    </row>
  </sheetData>
  <sheetProtection algorithmName="SHA-512" hashValue="F/ZV+kfLW+2JlhH2PacaxRXYVL7QCua42iqMMUUInicRoYME+i8ubPtu3lP+hB2rHDOj2dbyeqiCzCmSDesnRw==" saltValue="r3ks+UORQ/xIQWNEpz82AA==" spinCount="100000" sheet="1" objects="1" scenarios="1"/>
  <mergeCells count="125">
    <mergeCell ref="N1:O1"/>
    <mergeCell ref="J3:K3"/>
    <mergeCell ref="O3:P3"/>
    <mergeCell ref="J4:K4"/>
    <mergeCell ref="O4:P4"/>
    <mergeCell ref="J5:K5"/>
    <mergeCell ref="O5:P5"/>
    <mergeCell ref="A19:C19"/>
    <mergeCell ref="A20:C20"/>
    <mergeCell ref="E17:E18"/>
    <mergeCell ref="A21:C21"/>
    <mergeCell ref="A22:C22"/>
    <mergeCell ref="A23:C23"/>
    <mergeCell ref="A24:C24"/>
    <mergeCell ref="J6:K6"/>
    <mergeCell ref="O6:P6"/>
    <mergeCell ref="A9:C10"/>
    <mergeCell ref="F9:P9"/>
    <mergeCell ref="D17:D18"/>
    <mergeCell ref="F17:P17"/>
    <mergeCell ref="A31:C31"/>
    <mergeCell ref="A32:C32"/>
    <mergeCell ref="A33:C33"/>
    <mergeCell ref="A34:C34"/>
    <mergeCell ref="A35:C35"/>
    <mergeCell ref="A36:C36"/>
    <mergeCell ref="A25:C25"/>
    <mergeCell ref="A26:C26"/>
    <mergeCell ref="A27:C27"/>
    <mergeCell ref="A28:C28"/>
    <mergeCell ref="A29:C29"/>
    <mergeCell ref="A30:C30"/>
    <mergeCell ref="A43:C43"/>
    <mergeCell ref="A44:C44"/>
    <mergeCell ref="A45:C45"/>
    <mergeCell ref="A46:C46"/>
    <mergeCell ref="A47:C47"/>
    <mergeCell ref="A48:C48"/>
    <mergeCell ref="A37:C37"/>
    <mergeCell ref="A38:C38"/>
    <mergeCell ref="A39:C39"/>
    <mergeCell ref="A40:C40"/>
    <mergeCell ref="A41:C41"/>
    <mergeCell ref="A42:C42"/>
    <mergeCell ref="A55:C55"/>
    <mergeCell ref="A56:C56"/>
    <mergeCell ref="A57:C57"/>
    <mergeCell ref="A58:C58"/>
    <mergeCell ref="A59:C59"/>
    <mergeCell ref="A60:C60"/>
    <mergeCell ref="A49:C49"/>
    <mergeCell ref="A50:C50"/>
    <mergeCell ref="A51:C51"/>
    <mergeCell ref="A52:C52"/>
    <mergeCell ref="A53:C53"/>
    <mergeCell ref="A54:C54"/>
    <mergeCell ref="A67:C67"/>
    <mergeCell ref="A68:C68"/>
    <mergeCell ref="A69:C69"/>
    <mergeCell ref="A70:C70"/>
    <mergeCell ref="A71:C71"/>
    <mergeCell ref="A72:C72"/>
    <mergeCell ref="A61:C61"/>
    <mergeCell ref="A62:C62"/>
    <mergeCell ref="A63:C63"/>
    <mergeCell ref="A64:C64"/>
    <mergeCell ref="A65:C65"/>
    <mergeCell ref="A66:C66"/>
    <mergeCell ref="A79:C79"/>
    <mergeCell ref="A80:C80"/>
    <mergeCell ref="A81:C81"/>
    <mergeCell ref="A82:C82"/>
    <mergeCell ref="A83:C83"/>
    <mergeCell ref="A84:C84"/>
    <mergeCell ref="A73:C73"/>
    <mergeCell ref="A74:C74"/>
    <mergeCell ref="A75:C75"/>
    <mergeCell ref="A76:C76"/>
    <mergeCell ref="A77:C77"/>
    <mergeCell ref="A78:C78"/>
    <mergeCell ref="A91:C91"/>
    <mergeCell ref="A92:C92"/>
    <mergeCell ref="A93:C93"/>
    <mergeCell ref="A94:C94"/>
    <mergeCell ref="A95:C95"/>
    <mergeCell ref="A96:C96"/>
    <mergeCell ref="A85:C85"/>
    <mergeCell ref="A86:C86"/>
    <mergeCell ref="A87:C87"/>
    <mergeCell ref="A88:C88"/>
    <mergeCell ref="A89:C89"/>
    <mergeCell ref="A90:C90"/>
    <mergeCell ref="A103:C103"/>
    <mergeCell ref="A104:C104"/>
    <mergeCell ref="A105:C105"/>
    <mergeCell ref="A106:C106"/>
    <mergeCell ref="A107:C107"/>
    <mergeCell ref="A108:C108"/>
    <mergeCell ref="A97:C97"/>
    <mergeCell ref="A98:C98"/>
    <mergeCell ref="A99:C99"/>
    <mergeCell ref="A100:C100"/>
    <mergeCell ref="A101:C101"/>
    <mergeCell ref="A102:C102"/>
    <mergeCell ref="A115:C115"/>
    <mergeCell ref="A116:C116"/>
    <mergeCell ref="A117:C117"/>
    <mergeCell ref="A118:C118"/>
    <mergeCell ref="A119:C119"/>
    <mergeCell ref="A120:C120"/>
    <mergeCell ref="A109:C109"/>
    <mergeCell ref="A110:C110"/>
    <mergeCell ref="A111:C111"/>
    <mergeCell ref="A112:C112"/>
    <mergeCell ref="A113:C113"/>
    <mergeCell ref="A114:C114"/>
    <mergeCell ref="A127:C127"/>
    <mergeCell ref="A128:C128"/>
    <mergeCell ref="A129:C129"/>
    <mergeCell ref="A121:C121"/>
    <mergeCell ref="A122:C122"/>
    <mergeCell ref="A123:C123"/>
    <mergeCell ref="A124:C124"/>
    <mergeCell ref="A125:C125"/>
    <mergeCell ref="A126:C126"/>
  </mergeCells>
  <conditionalFormatting sqref="N19:N129">
    <cfRule type="cellIs" dxfId="23" priority="2" operator="equal">
      <formula>"zlý súčet"</formula>
    </cfRule>
  </conditionalFormatting>
  <conditionalFormatting sqref="N1">
    <cfRule type="cellIs" dxfId="22" priority="1" operator="equal">
      <formula>"nekorektne zadané údaje"</formula>
    </cfRule>
  </conditionalFormatting>
  <dataValidations count="2">
    <dataValidation type="list" allowBlank="1" showInputMessage="1" showErrorMessage="1" sqref="D19:D129">
      <formula1>$R$1:$R$3</formula1>
    </dataValidation>
    <dataValidation type="list" allowBlank="1" showInputMessage="1" showErrorMessage="1" sqref="E19:E129">
      <formula1>#REF!</formula1>
    </dataValidation>
  </dataValidations>
  <printOptions horizontalCentered="1"/>
  <pageMargins left="0.19685039370078741" right="0.19685039370078741" top="0.39370078740157483" bottom="0.39370078740157483" header="0.31496062992125984" footer="0.31496062992125984"/>
  <pageSetup paperSize="9" scale="75" fitToHeight="6" orientation="landscape" verticalDpi="4294967293" r:id="rId1"/>
  <ignoredErrors>
    <ignoredError sqref="M14 P14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29"/>
  <sheetViews>
    <sheetView workbookViewId="0"/>
  </sheetViews>
  <sheetFormatPr defaultRowHeight="12" x14ac:dyDescent="0.2"/>
  <cols>
    <col min="1" max="3" width="12.7109375" style="1" customWidth="1"/>
    <col min="4" max="4" width="13" style="1" customWidth="1"/>
    <col min="5" max="5" width="31.140625" style="1" hidden="1" customWidth="1"/>
    <col min="6" max="8" width="11.7109375" style="1" bestFit="1" customWidth="1"/>
    <col min="9" max="13" width="10.85546875" style="1" bestFit="1" customWidth="1"/>
    <col min="14" max="14" width="11.140625" style="1" bestFit="1" customWidth="1"/>
    <col min="15" max="16" width="10.85546875" style="1" bestFit="1" customWidth="1"/>
    <col min="17" max="17" width="13.7109375" style="1" customWidth="1"/>
    <col min="18" max="18" width="13.28515625" style="1" hidden="1" customWidth="1"/>
    <col min="19" max="22" width="13.28515625" style="1" customWidth="1"/>
    <col min="23" max="16384" width="9.140625" style="1"/>
  </cols>
  <sheetData>
    <row r="1" spans="1:18" x14ac:dyDescent="0.2">
      <c r="A1" s="1" t="s">
        <v>46</v>
      </c>
      <c r="N1" s="144" t="str">
        <f>IF(P11+P12&lt;&gt;SUM(P19:P129),"nekorektne zadané údaje","")</f>
        <v/>
      </c>
      <c r="O1" s="144"/>
    </row>
    <row r="2" spans="1:18" x14ac:dyDescent="0.2">
      <c r="A2" s="22" t="s">
        <v>0</v>
      </c>
      <c r="R2" s="46" t="s">
        <v>50</v>
      </c>
    </row>
    <row r="3" spans="1:18" ht="15" customHeight="1" x14ac:dyDescent="0.2">
      <c r="A3" s="22"/>
      <c r="I3" s="124"/>
      <c r="J3" s="132"/>
      <c r="K3" s="132"/>
      <c r="N3" s="124"/>
      <c r="O3" s="132"/>
      <c r="P3" s="132"/>
      <c r="R3" s="46" t="s">
        <v>68</v>
      </c>
    </row>
    <row r="4" spans="1:18" ht="15" customHeight="1" x14ac:dyDescent="0.2">
      <c r="A4" s="22"/>
      <c r="I4" s="124"/>
      <c r="J4" s="132"/>
      <c r="K4" s="132"/>
      <c r="N4" s="124"/>
      <c r="O4" s="132"/>
      <c r="P4" s="132"/>
    </row>
    <row r="5" spans="1:18" ht="15" customHeight="1" x14ac:dyDescent="0.2">
      <c r="A5" s="22"/>
      <c r="I5" s="124"/>
      <c r="J5" s="132"/>
      <c r="K5" s="132"/>
      <c r="N5" s="124"/>
      <c r="O5" s="132"/>
      <c r="P5" s="132"/>
    </row>
    <row r="6" spans="1:18" ht="15" customHeight="1" x14ac:dyDescent="0.2">
      <c r="A6" s="22"/>
      <c r="I6" s="124"/>
      <c r="J6" s="132"/>
      <c r="K6" s="132"/>
      <c r="N6" s="124"/>
      <c r="O6" s="132"/>
      <c r="P6" s="132"/>
    </row>
    <row r="7" spans="1:18" x14ac:dyDescent="0.2">
      <c r="A7" s="22"/>
    </row>
    <row r="8" spans="1:18" ht="12.75" thickBot="1" x14ac:dyDescent="0.25"/>
    <row r="9" spans="1:18" ht="20.100000000000001" customHeight="1" x14ac:dyDescent="0.2">
      <c r="A9" s="133" t="s">
        <v>1</v>
      </c>
      <c r="B9" s="134"/>
      <c r="C9" s="135"/>
      <c r="D9" s="54"/>
      <c r="E9" s="100"/>
      <c r="F9" s="139">
        <v>2023</v>
      </c>
      <c r="G9" s="140"/>
      <c r="H9" s="140"/>
      <c r="I9" s="140"/>
      <c r="J9" s="140"/>
      <c r="K9" s="140"/>
      <c r="L9" s="140"/>
      <c r="M9" s="140"/>
      <c r="N9" s="140"/>
      <c r="O9" s="140"/>
      <c r="P9" s="141"/>
    </row>
    <row r="10" spans="1:18" ht="20.100000000000001" customHeight="1" thickBot="1" x14ac:dyDescent="0.25">
      <c r="A10" s="136"/>
      <c r="B10" s="137"/>
      <c r="C10" s="138"/>
      <c r="D10" s="50"/>
      <c r="E10" s="101"/>
      <c r="F10" s="13"/>
      <c r="G10" s="13"/>
      <c r="H10" s="13"/>
      <c r="I10" s="9" t="s">
        <v>4</v>
      </c>
      <c r="J10" s="9" t="s">
        <v>5</v>
      </c>
      <c r="K10" s="9" t="s">
        <v>6</v>
      </c>
      <c r="L10" s="9" t="s">
        <v>7</v>
      </c>
      <c r="M10" s="9" t="s">
        <v>8</v>
      </c>
      <c r="N10" s="13"/>
      <c r="O10" s="9" t="s">
        <v>9</v>
      </c>
      <c r="P10" s="14" t="s">
        <v>10</v>
      </c>
    </row>
    <row r="11" spans="1:18" ht="20.100000000000001" customHeight="1" x14ac:dyDescent="0.2">
      <c r="A11" s="59" t="s">
        <v>66</v>
      </c>
      <c r="B11" s="21"/>
      <c r="C11" s="60"/>
      <c r="D11" s="51"/>
      <c r="E11" s="51"/>
      <c r="F11" s="51"/>
      <c r="G11" s="51"/>
      <c r="H11" s="52"/>
      <c r="I11" s="85">
        <f>SUMIFS(I19:I129,D19:D129,"menej rozvinuté regióny")</f>
        <v>0</v>
      </c>
      <c r="J11" s="86">
        <f>SUMIFS(J19:J129,D19:D129,"menej rozvinuté regióny")</f>
        <v>0</v>
      </c>
      <c r="K11" s="86">
        <f>SUMIFS(K19:K129,D19:D129,"menej rozvinuté regióny")</f>
        <v>0</v>
      </c>
      <c r="L11" s="86">
        <f>SUMIFS(L19:L129,D19:D129,"menej rozvinuté regióny")</f>
        <v>0</v>
      </c>
      <c r="M11" s="86">
        <f>SUMIFS(M19:M129,D19:D129,"menej rozvinuté regióny")</f>
        <v>0</v>
      </c>
      <c r="N11" s="93"/>
      <c r="O11" s="86">
        <f>SUMIFS(O19:O129,D19:D129,"menej rozvinuté regióny")</f>
        <v>0</v>
      </c>
      <c r="P11" s="89">
        <f>SUMIFS(P19:P129,D19:D129,"menej rozvinuté regióny")</f>
        <v>0</v>
      </c>
    </row>
    <row r="12" spans="1:18" ht="20.100000000000001" customHeight="1" x14ac:dyDescent="0.2">
      <c r="A12" s="61" t="s">
        <v>67</v>
      </c>
      <c r="B12" s="56"/>
      <c r="C12" s="57"/>
      <c r="D12" s="58"/>
      <c r="E12" s="58"/>
      <c r="F12" s="58"/>
      <c r="G12" s="58"/>
      <c r="H12" s="62"/>
      <c r="I12" s="87">
        <f>SUMIFS(I19:I129,D19:D129,"ostatné regióny")</f>
        <v>0</v>
      </c>
      <c r="J12" s="26">
        <f>SUMIFS(J19:J129,D19:D129,"ostatné regióny")</f>
        <v>0</v>
      </c>
      <c r="K12" s="26">
        <f>SUMIFS(K19:K129,D19:D129,"ostatné regióny")</f>
        <v>0</v>
      </c>
      <c r="L12" s="26">
        <f>SUMIFS(L19:L129,D19:D129,"ostatné regióny")</f>
        <v>0</v>
      </c>
      <c r="M12" s="26">
        <f>SUMIFS(M19:M129,D19:D129,"ostatné regióny")</f>
        <v>0</v>
      </c>
      <c r="N12" s="94"/>
      <c r="O12" s="26">
        <f>SUMIFS(O19:O129,D19:D129,"ostatné regióny")</f>
        <v>0</v>
      </c>
      <c r="P12" s="90">
        <f>SUMIFS(P19:P129,D19:D129,"ostatné regióny")</f>
        <v>0</v>
      </c>
    </row>
    <row r="13" spans="1:18" ht="20.100000000000001" customHeight="1" x14ac:dyDescent="0.2">
      <c r="A13" s="18" t="s">
        <v>51</v>
      </c>
      <c r="B13" s="19"/>
      <c r="C13" s="19"/>
      <c r="D13" s="19"/>
      <c r="E13" s="19"/>
      <c r="F13" s="19"/>
      <c r="G13" s="19"/>
      <c r="H13" s="20"/>
      <c r="I13" s="87">
        <f>SUM(I11:I12)</f>
        <v>0</v>
      </c>
      <c r="J13" s="87">
        <f t="shared" ref="J13:O13" si="0">SUM(J11:J12)</f>
        <v>0</v>
      </c>
      <c r="K13" s="87">
        <f t="shared" si="0"/>
        <v>0</v>
      </c>
      <c r="L13" s="87">
        <f t="shared" si="0"/>
        <v>0</v>
      </c>
      <c r="M13" s="87">
        <f t="shared" si="0"/>
        <v>0</v>
      </c>
      <c r="N13" s="94"/>
      <c r="O13" s="87">
        <f t="shared" si="0"/>
        <v>0</v>
      </c>
      <c r="P13" s="91">
        <f>SUM(P11:P12)</f>
        <v>0</v>
      </c>
    </row>
    <row r="14" spans="1:18" ht="20.100000000000001" customHeight="1" x14ac:dyDescent="0.2">
      <c r="A14" s="18" t="s">
        <v>2</v>
      </c>
      <c r="B14" s="19"/>
      <c r="C14" s="19"/>
      <c r="D14" s="19"/>
      <c r="E14" s="19"/>
      <c r="F14" s="19"/>
      <c r="G14" s="19"/>
      <c r="H14" s="20"/>
      <c r="I14" s="55"/>
      <c r="J14" s="35"/>
      <c r="K14" s="35"/>
      <c r="L14" s="35"/>
      <c r="M14" s="26">
        <f>SUM(I14:L14)</f>
        <v>0</v>
      </c>
      <c r="N14" s="11"/>
      <c r="O14" s="35"/>
      <c r="P14" s="90">
        <f>M14-O14</f>
        <v>0</v>
      </c>
    </row>
    <row r="15" spans="1:18" ht="20.100000000000001" customHeight="1" thickBot="1" x14ac:dyDescent="0.25">
      <c r="A15" s="63" t="s">
        <v>3</v>
      </c>
      <c r="B15" s="64"/>
      <c r="C15" s="64"/>
      <c r="D15" s="64"/>
      <c r="E15" s="64"/>
      <c r="F15" s="64"/>
      <c r="G15" s="64"/>
      <c r="H15" s="65"/>
      <c r="I15" s="88">
        <f>SUM(I13:I14)</f>
        <v>0</v>
      </c>
      <c r="J15" s="27">
        <f>SUM(J13:J14)</f>
        <v>0</v>
      </c>
      <c r="K15" s="27">
        <f>SUM(K13:K14)</f>
        <v>0</v>
      </c>
      <c r="L15" s="27">
        <f>SUM(L13:L14)</f>
        <v>0</v>
      </c>
      <c r="M15" s="27">
        <f>SUM(M13:M14)</f>
        <v>0</v>
      </c>
      <c r="N15" s="53"/>
      <c r="O15" s="27">
        <f>SUM(O13:O14)</f>
        <v>0</v>
      </c>
      <c r="P15" s="92">
        <f>SUM(P13:P14)</f>
        <v>0</v>
      </c>
    </row>
    <row r="16" spans="1:18" ht="12.75" thickBot="1" x14ac:dyDescent="0.2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</row>
    <row r="17" spans="1:16" ht="24.95" customHeight="1" x14ac:dyDescent="0.2">
      <c r="A17" s="4" t="s">
        <v>18</v>
      </c>
      <c r="B17" s="5"/>
      <c r="C17" s="16"/>
      <c r="D17" s="142" t="s">
        <v>49</v>
      </c>
      <c r="E17" s="142" t="s">
        <v>90</v>
      </c>
      <c r="F17" s="139">
        <v>2023</v>
      </c>
      <c r="G17" s="140"/>
      <c r="H17" s="140"/>
      <c r="I17" s="140"/>
      <c r="J17" s="140"/>
      <c r="K17" s="140"/>
      <c r="L17" s="140"/>
      <c r="M17" s="140"/>
      <c r="N17" s="140"/>
      <c r="O17" s="140"/>
      <c r="P17" s="141"/>
    </row>
    <row r="18" spans="1:16" ht="24.95" customHeight="1" thickBot="1" x14ac:dyDescent="0.25">
      <c r="A18" s="6" t="s">
        <v>19</v>
      </c>
      <c r="B18" s="7"/>
      <c r="C18" s="17"/>
      <c r="D18" s="143"/>
      <c r="E18" s="143"/>
      <c r="F18" s="15" t="s">
        <v>17</v>
      </c>
      <c r="G18" s="9" t="s">
        <v>16</v>
      </c>
      <c r="H18" s="9" t="s">
        <v>11</v>
      </c>
      <c r="I18" s="9" t="s">
        <v>4</v>
      </c>
      <c r="J18" s="9" t="s">
        <v>5</v>
      </c>
      <c r="K18" s="9" t="s">
        <v>6</v>
      </c>
      <c r="L18" s="9" t="s">
        <v>7</v>
      </c>
      <c r="M18" s="9" t="s">
        <v>12</v>
      </c>
      <c r="N18" s="8" t="s">
        <v>13</v>
      </c>
      <c r="O18" s="8" t="s">
        <v>14</v>
      </c>
      <c r="P18" s="10" t="s">
        <v>15</v>
      </c>
    </row>
    <row r="19" spans="1:16" s="12" customFormat="1" ht="24.95" customHeight="1" x14ac:dyDescent="0.2">
      <c r="A19" s="145"/>
      <c r="B19" s="146"/>
      <c r="C19" s="147"/>
      <c r="D19" s="66"/>
      <c r="E19" s="102"/>
      <c r="F19" s="28"/>
      <c r="G19" s="29"/>
      <c r="H19" s="24">
        <f>ROUNDDOWN(F19*G19,2)</f>
        <v>0</v>
      </c>
      <c r="I19" s="29"/>
      <c r="J19" s="29"/>
      <c r="K19" s="29"/>
      <c r="L19" s="29"/>
      <c r="M19" s="24">
        <f>SUM(I19:L19)</f>
        <v>0</v>
      </c>
      <c r="N19" s="25" t="str">
        <f>IF(ROUNDDOWN(F19*G19,2)-ROUNDDOWN(SUM(I19:L19),2)=0,"","zlý súčet")</f>
        <v/>
      </c>
      <c r="O19" s="34"/>
      <c r="P19" s="37">
        <f>M19-O19</f>
        <v>0</v>
      </c>
    </row>
    <row r="20" spans="1:16" s="2" customFormat="1" ht="24.95" customHeight="1" x14ac:dyDescent="0.2">
      <c r="A20" s="126"/>
      <c r="B20" s="127"/>
      <c r="C20" s="128"/>
      <c r="D20" s="67"/>
      <c r="E20" s="103"/>
      <c r="F20" s="30"/>
      <c r="G20" s="31"/>
      <c r="H20" s="24">
        <f t="shared" ref="H20:H83" si="1">ROUNDDOWN(F20*G20,2)</f>
        <v>0</v>
      </c>
      <c r="I20" s="31"/>
      <c r="J20" s="31"/>
      <c r="K20" s="31"/>
      <c r="L20" s="31"/>
      <c r="M20" s="26">
        <f t="shared" ref="M20:M83" si="2">SUM(I20:L20)</f>
        <v>0</v>
      </c>
      <c r="N20" s="25" t="str">
        <f t="shared" ref="N20:N83" si="3">IF(ROUNDDOWN(F20*G20,2)-ROUNDDOWN(SUM(I20:L20),2)=0,"","zlý súčet")</f>
        <v/>
      </c>
      <c r="O20" s="35"/>
      <c r="P20" s="38">
        <f t="shared" ref="P20:P83" si="4">M20-O20</f>
        <v>0</v>
      </c>
    </row>
    <row r="21" spans="1:16" s="2" customFormat="1" ht="24.95" customHeight="1" x14ac:dyDescent="0.2">
      <c r="A21" s="126"/>
      <c r="B21" s="127"/>
      <c r="C21" s="128"/>
      <c r="D21" s="67"/>
      <c r="E21" s="103"/>
      <c r="F21" s="30"/>
      <c r="G21" s="31"/>
      <c r="H21" s="24">
        <f t="shared" si="1"/>
        <v>0</v>
      </c>
      <c r="I21" s="31"/>
      <c r="J21" s="31"/>
      <c r="K21" s="31"/>
      <c r="L21" s="31"/>
      <c r="M21" s="26">
        <f t="shared" si="2"/>
        <v>0</v>
      </c>
      <c r="N21" s="25" t="str">
        <f t="shared" si="3"/>
        <v/>
      </c>
      <c r="O21" s="35"/>
      <c r="P21" s="38">
        <f t="shared" si="4"/>
        <v>0</v>
      </c>
    </row>
    <row r="22" spans="1:16" s="2" customFormat="1" ht="24.95" customHeight="1" x14ac:dyDescent="0.2">
      <c r="A22" s="126"/>
      <c r="B22" s="127"/>
      <c r="C22" s="128"/>
      <c r="D22" s="67"/>
      <c r="E22" s="103"/>
      <c r="F22" s="30"/>
      <c r="G22" s="31"/>
      <c r="H22" s="24">
        <f t="shared" si="1"/>
        <v>0</v>
      </c>
      <c r="I22" s="31"/>
      <c r="J22" s="31"/>
      <c r="K22" s="31"/>
      <c r="L22" s="31"/>
      <c r="M22" s="26">
        <f t="shared" si="2"/>
        <v>0</v>
      </c>
      <c r="N22" s="25" t="str">
        <f t="shared" si="3"/>
        <v/>
      </c>
      <c r="O22" s="35"/>
      <c r="P22" s="38">
        <f t="shared" si="4"/>
        <v>0</v>
      </c>
    </row>
    <row r="23" spans="1:16" s="2" customFormat="1" ht="24.95" customHeight="1" x14ac:dyDescent="0.2">
      <c r="A23" s="126"/>
      <c r="B23" s="127"/>
      <c r="C23" s="128"/>
      <c r="D23" s="67"/>
      <c r="E23" s="103"/>
      <c r="F23" s="30"/>
      <c r="G23" s="31"/>
      <c r="H23" s="24">
        <f t="shared" si="1"/>
        <v>0</v>
      </c>
      <c r="I23" s="31"/>
      <c r="J23" s="31"/>
      <c r="K23" s="31"/>
      <c r="L23" s="31"/>
      <c r="M23" s="26">
        <f t="shared" si="2"/>
        <v>0</v>
      </c>
      <c r="N23" s="25" t="str">
        <f t="shared" si="3"/>
        <v/>
      </c>
      <c r="O23" s="35"/>
      <c r="P23" s="38">
        <f t="shared" si="4"/>
        <v>0</v>
      </c>
    </row>
    <row r="24" spans="1:16" s="2" customFormat="1" ht="24.95" customHeight="1" x14ac:dyDescent="0.2">
      <c r="A24" s="126"/>
      <c r="B24" s="127"/>
      <c r="C24" s="128"/>
      <c r="D24" s="67"/>
      <c r="E24" s="103"/>
      <c r="F24" s="30"/>
      <c r="G24" s="31"/>
      <c r="H24" s="24">
        <f t="shared" si="1"/>
        <v>0</v>
      </c>
      <c r="I24" s="31"/>
      <c r="J24" s="31"/>
      <c r="K24" s="31"/>
      <c r="L24" s="31"/>
      <c r="M24" s="26">
        <f t="shared" si="2"/>
        <v>0</v>
      </c>
      <c r="N24" s="25" t="str">
        <f t="shared" si="3"/>
        <v/>
      </c>
      <c r="O24" s="35"/>
      <c r="P24" s="38">
        <f t="shared" si="4"/>
        <v>0</v>
      </c>
    </row>
    <row r="25" spans="1:16" s="2" customFormat="1" ht="24.95" customHeight="1" x14ac:dyDescent="0.2">
      <c r="A25" s="126"/>
      <c r="B25" s="127"/>
      <c r="C25" s="128"/>
      <c r="D25" s="67"/>
      <c r="E25" s="103"/>
      <c r="F25" s="30"/>
      <c r="G25" s="31"/>
      <c r="H25" s="24">
        <f t="shared" si="1"/>
        <v>0</v>
      </c>
      <c r="I25" s="31"/>
      <c r="J25" s="31"/>
      <c r="K25" s="31"/>
      <c r="L25" s="31"/>
      <c r="M25" s="26">
        <f t="shared" si="2"/>
        <v>0</v>
      </c>
      <c r="N25" s="25" t="str">
        <f t="shared" si="3"/>
        <v/>
      </c>
      <c r="O25" s="35"/>
      <c r="P25" s="38">
        <f t="shared" si="4"/>
        <v>0</v>
      </c>
    </row>
    <row r="26" spans="1:16" s="2" customFormat="1" ht="24.95" customHeight="1" x14ac:dyDescent="0.2">
      <c r="A26" s="126"/>
      <c r="B26" s="127"/>
      <c r="C26" s="128"/>
      <c r="D26" s="67"/>
      <c r="E26" s="103"/>
      <c r="F26" s="30"/>
      <c r="G26" s="31"/>
      <c r="H26" s="24">
        <f t="shared" si="1"/>
        <v>0</v>
      </c>
      <c r="I26" s="31"/>
      <c r="J26" s="31"/>
      <c r="K26" s="31"/>
      <c r="L26" s="31"/>
      <c r="M26" s="26">
        <f t="shared" si="2"/>
        <v>0</v>
      </c>
      <c r="N26" s="25" t="str">
        <f t="shared" si="3"/>
        <v/>
      </c>
      <c r="O26" s="35"/>
      <c r="P26" s="38">
        <f t="shared" si="4"/>
        <v>0</v>
      </c>
    </row>
    <row r="27" spans="1:16" s="2" customFormat="1" ht="24.95" customHeight="1" x14ac:dyDescent="0.2">
      <c r="A27" s="126"/>
      <c r="B27" s="127"/>
      <c r="C27" s="128"/>
      <c r="D27" s="67"/>
      <c r="E27" s="103"/>
      <c r="F27" s="30"/>
      <c r="G27" s="31"/>
      <c r="H27" s="24">
        <f t="shared" si="1"/>
        <v>0</v>
      </c>
      <c r="I27" s="31"/>
      <c r="J27" s="31"/>
      <c r="K27" s="31"/>
      <c r="L27" s="31"/>
      <c r="M27" s="26">
        <f t="shared" si="2"/>
        <v>0</v>
      </c>
      <c r="N27" s="25" t="str">
        <f t="shared" si="3"/>
        <v/>
      </c>
      <c r="O27" s="35"/>
      <c r="P27" s="38">
        <f t="shared" si="4"/>
        <v>0</v>
      </c>
    </row>
    <row r="28" spans="1:16" s="2" customFormat="1" ht="24.95" customHeight="1" x14ac:dyDescent="0.2">
      <c r="A28" s="126"/>
      <c r="B28" s="127"/>
      <c r="C28" s="128"/>
      <c r="D28" s="67"/>
      <c r="E28" s="103"/>
      <c r="F28" s="30"/>
      <c r="G28" s="31"/>
      <c r="H28" s="24">
        <f t="shared" si="1"/>
        <v>0</v>
      </c>
      <c r="I28" s="31"/>
      <c r="J28" s="31"/>
      <c r="K28" s="31"/>
      <c r="L28" s="31"/>
      <c r="M28" s="26">
        <f t="shared" si="2"/>
        <v>0</v>
      </c>
      <c r="N28" s="25" t="str">
        <f t="shared" si="3"/>
        <v/>
      </c>
      <c r="O28" s="35"/>
      <c r="P28" s="38">
        <f t="shared" si="4"/>
        <v>0</v>
      </c>
    </row>
    <row r="29" spans="1:16" s="2" customFormat="1" ht="24.95" customHeight="1" x14ac:dyDescent="0.2">
      <c r="A29" s="126"/>
      <c r="B29" s="127"/>
      <c r="C29" s="128"/>
      <c r="D29" s="67"/>
      <c r="E29" s="103"/>
      <c r="F29" s="30"/>
      <c r="G29" s="31"/>
      <c r="H29" s="24">
        <f t="shared" si="1"/>
        <v>0</v>
      </c>
      <c r="I29" s="31"/>
      <c r="J29" s="31"/>
      <c r="K29" s="31"/>
      <c r="L29" s="31"/>
      <c r="M29" s="26">
        <f t="shared" si="2"/>
        <v>0</v>
      </c>
      <c r="N29" s="25" t="str">
        <f t="shared" si="3"/>
        <v/>
      </c>
      <c r="O29" s="35"/>
      <c r="P29" s="38">
        <f t="shared" si="4"/>
        <v>0</v>
      </c>
    </row>
    <row r="30" spans="1:16" s="2" customFormat="1" ht="24.95" customHeight="1" x14ac:dyDescent="0.2">
      <c r="A30" s="126"/>
      <c r="B30" s="127"/>
      <c r="C30" s="128"/>
      <c r="D30" s="67"/>
      <c r="E30" s="103"/>
      <c r="F30" s="30"/>
      <c r="G30" s="31"/>
      <c r="H30" s="24">
        <f t="shared" si="1"/>
        <v>0</v>
      </c>
      <c r="I30" s="31"/>
      <c r="J30" s="31"/>
      <c r="K30" s="31"/>
      <c r="L30" s="31"/>
      <c r="M30" s="26">
        <f t="shared" si="2"/>
        <v>0</v>
      </c>
      <c r="N30" s="25" t="str">
        <f t="shared" si="3"/>
        <v/>
      </c>
      <c r="O30" s="35"/>
      <c r="P30" s="38">
        <f t="shared" si="4"/>
        <v>0</v>
      </c>
    </row>
    <row r="31" spans="1:16" s="2" customFormat="1" ht="24.95" customHeight="1" x14ac:dyDescent="0.2">
      <c r="A31" s="126"/>
      <c r="B31" s="127"/>
      <c r="C31" s="128"/>
      <c r="D31" s="67"/>
      <c r="E31" s="103"/>
      <c r="F31" s="30"/>
      <c r="G31" s="31"/>
      <c r="H31" s="24">
        <f t="shared" si="1"/>
        <v>0</v>
      </c>
      <c r="I31" s="31"/>
      <c r="J31" s="31"/>
      <c r="K31" s="31"/>
      <c r="L31" s="31"/>
      <c r="M31" s="26">
        <f t="shared" si="2"/>
        <v>0</v>
      </c>
      <c r="N31" s="25" t="str">
        <f t="shared" si="3"/>
        <v/>
      </c>
      <c r="O31" s="35"/>
      <c r="P31" s="38">
        <f t="shared" si="4"/>
        <v>0</v>
      </c>
    </row>
    <row r="32" spans="1:16" ht="24.95" customHeight="1" x14ac:dyDescent="0.2">
      <c r="A32" s="126"/>
      <c r="B32" s="127"/>
      <c r="C32" s="128"/>
      <c r="D32" s="67"/>
      <c r="E32" s="103"/>
      <c r="F32" s="30"/>
      <c r="G32" s="31"/>
      <c r="H32" s="24">
        <f t="shared" si="1"/>
        <v>0</v>
      </c>
      <c r="I32" s="31"/>
      <c r="J32" s="31"/>
      <c r="K32" s="31"/>
      <c r="L32" s="31"/>
      <c r="M32" s="26">
        <f t="shared" si="2"/>
        <v>0</v>
      </c>
      <c r="N32" s="25" t="str">
        <f t="shared" si="3"/>
        <v/>
      </c>
      <c r="O32" s="35"/>
      <c r="P32" s="38">
        <f t="shared" si="4"/>
        <v>0</v>
      </c>
    </row>
    <row r="33" spans="1:16" ht="24.95" customHeight="1" x14ac:dyDescent="0.2">
      <c r="A33" s="126"/>
      <c r="B33" s="127"/>
      <c r="C33" s="128"/>
      <c r="D33" s="67"/>
      <c r="E33" s="103"/>
      <c r="F33" s="30"/>
      <c r="G33" s="31"/>
      <c r="H33" s="24">
        <f t="shared" si="1"/>
        <v>0</v>
      </c>
      <c r="I33" s="31"/>
      <c r="J33" s="31"/>
      <c r="K33" s="31"/>
      <c r="L33" s="31"/>
      <c r="M33" s="26">
        <f t="shared" si="2"/>
        <v>0</v>
      </c>
      <c r="N33" s="25" t="str">
        <f t="shared" si="3"/>
        <v/>
      </c>
      <c r="O33" s="35"/>
      <c r="P33" s="38">
        <f t="shared" si="4"/>
        <v>0</v>
      </c>
    </row>
    <row r="34" spans="1:16" ht="24.95" customHeight="1" x14ac:dyDescent="0.2">
      <c r="A34" s="126"/>
      <c r="B34" s="127"/>
      <c r="C34" s="128"/>
      <c r="D34" s="67"/>
      <c r="E34" s="103"/>
      <c r="F34" s="30"/>
      <c r="G34" s="31"/>
      <c r="H34" s="24">
        <f t="shared" si="1"/>
        <v>0</v>
      </c>
      <c r="I34" s="31"/>
      <c r="J34" s="31"/>
      <c r="K34" s="31"/>
      <c r="L34" s="31"/>
      <c r="M34" s="26">
        <f t="shared" si="2"/>
        <v>0</v>
      </c>
      <c r="N34" s="25" t="str">
        <f t="shared" si="3"/>
        <v/>
      </c>
      <c r="O34" s="35"/>
      <c r="P34" s="38">
        <f t="shared" si="4"/>
        <v>0</v>
      </c>
    </row>
    <row r="35" spans="1:16" ht="24.95" customHeight="1" x14ac:dyDescent="0.2">
      <c r="A35" s="126"/>
      <c r="B35" s="127"/>
      <c r="C35" s="128"/>
      <c r="D35" s="67"/>
      <c r="E35" s="103"/>
      <c r="F35" s="30"/>
      <c r="G35" s="31"/>
      <c r="H35" s="24">
        <f t="shared" si="1"/>
        <v>0</v>
      </c>
      <c r="I35" s="31"/>
      <c r="J35" s="31"/>
      <c r="K35" s="31"/>
      <c r="L35" s="31"/>
      <c r="M35" s="26">
        <f t="shared" si="2"/>
        <v>0</v>
      </c>
      <c r="N35" s="25" t="str">
        <f t="shared" si="3"/>
        <v/>
      </c>
      <c r="O35" s="35"/>
      <c r="P35" s="38">
        <f t="shared" si="4"/>
        <v>0</v>
      </c>
    </row>
    <row r="36" spans="1:16" ht="24.95" customHeight="1" x14ac:dyDescent="0.2">
      <c r="A36" s="126"/>
      <c r="B36" s="127"/>
      <c r="C36" s="128"/>
      <c r="D36" s="67"/>
      <c r="E36" s="103"/>
      <c r="F36" s="30"/>
      <c r="G36" s="31"/>
      <c r="H36" s="24">
        <f t="shared" si="1"/>
        <v>0</v>
      </c>
      <c r="I36" s="31"/>
      <c r="J36" s="31"/>
      <c r="K36" s="31"/>
      <c r="L36" s="31"/>
      <c r="M36" s="26">
        <f t="shared" si="2"/>
        <v>0</v>
      </c>
      <c r="N36" s="25" t="str">
        <f t="shared" si="3"/>
        <v/>
      </c>
      <c r="O36" s="35"/>
      <c r="P36" s="38">
        <f t="shared" si="4"/>
        <v>0</v>
      </c>
    </row>
    <row r="37" spans="1:16" ht="24.95" customHeight="1" x14ac:dyDescent="0.2">
      <c r="A37" s="126"/>
      <c r="B37" s="127"/>
      <c r="C37" s="128"/>
      <c r="D37" s="67"/>
      <c r="E37" s="103"/>
      <c r="F37" s="30"/>
      <c r="G37" s="31"/>
      <c r="H37" s="24">
        <f t="shared" si="1"/>
        <v>0</v>
      </c>
      <c r="I37" s="31"/>
      <c r="J37" s="31"/>
      <c r="K37" s="31"/>
      <c r="L37" s="31"/>
      <c r="M37" s="26">
        <f t="shared" si="2"/>
        <v>0</v>
      </c>
      <c r="N37" s="25" t="str">
        <f t="shared" si="3"/>
        <v/>
      </c>
      <c r="O37" s="35"/>
      <c r="P37" s="38">
        <f t="shared" si="4"/>
        <v>0</v>
      </c>
    </row>
    <row r="38" spans="1:16" ht="24.95" customHeight="1" x14ac:dyDescent="0.2">
      <c r="A38" s="126"/>
      <c r="B38" s="127"/>
      <c r="C38" s="128"/>
      <c r="D38" s="67"/>
      <c r="E38" s="103"/>
      <c r="F38" s="30"/>
      <c r="G38" s="31"/>
      <c r="H38" s="24">
        <f t="shared" si="1"/>
        <v>0</v>
      </c>
      <c r="I38" s="31"/>
      <c r="J38" s="31"/>
      <c r="K38" s="31"/>
      <c r="L38" s="31"/>
      <c r="M38" s="26">
        <f t="shared" si="2"/>
        <v>0</v>
      </c>
      <c r="N38" s="25" t="str">
        <f t="shared" si="3"/>
        <v/>
      </c>
      <c r="O38" s="35"/>
      <c r="P38" s="38">
        <f t="shared" si="4"/>
        <v>0</v>
      </c>
    </row>
    <row r="39" spans="1:16" ht="24.95" customHeight="1" x14ac:dyDescent="0.2">
      <c r="A39" s="126"/>
      <c r="B39" s="127"/>
      <c r="C39" s="128"/>
      <c r="D39" s="67"/>
      <c r="E39" s="103"/>
      <c r="F39" s="30"/>
      <c r="G39" s="31"/>
      <c r="H39" s="24">
        <f t="shared" si="1"/>
        <v>0</v>
      </c>
      <c r="I39" s="31"/>
      <c r="J39" s="31"/>
      <c r="K39" s="31"/>
      <c r="L39" s="31"/>
      <c r="M39" s="26">
        <f t="shared" si="2"/>
        <v>0</v>
      </c>
      <c r="N39" s="25" t="str">
        <f t="shared" si="3"/>
        <v/>
      </c>
      <c r="O39" s="35"/>
      <c r="P39" s="38">
        <f t="shared" si="4"/>
        <v>0</v>
      </c>
    </row>
    <row r="40" spans="1:16" ht="24.95" customHeight="1" x14ac:dyDescent="0.2">
      <c r="A40" s="126"/>
      <c r="B40" s="127"/>
      <c r="C40" s="128"/>
      <c r="D40" s="67"/>
      <c r="E40" s="103"/>
      <c r="F40" s="30"/>
      <c r="G40" s="31"/>
      <c r="H40" s="24">
        <f t="shared" si="1"/>
        <v>0</v>
      </c>
      <c r="I40" s="31"/>
      <c r="J40" s="31"/>
      <c r="K40" s="31"/>
      <c r="L40" s="31"/>
      <c r="M40" s="26">
        <f t="shared" si="2"/>
        <v>0</v>
      </c>
      <c r="N40" s="25" t="str">
        <f t="shared" si="3"/>
        <v/>
      </c>
      <c r="O40" s="35"/>
      <c r="P40" s="38">
        <f t="shared" si="4"/>
        <v>0</v>
      </c>
    </row>
    <row r="41" spans="1:16" ht="24.95" customHeight="1" x14ac:dyDescent="0.2">
      <c r="A41" s="126"/>
      <c r="B41" s="127"/>
      <c r="C41" s="128"/>
      <c r="D41" s="67"/>
      <c r="E41" s="103"/>
      <c r="F41" s="30"/>
      <c r="G41" s="31"/>
      <c r="H41" s="24">
        <f t="shared" si="1"/>
        <v>0</v>
      </c>
      <c r="I41" s="31"/>
      <c r="J41" s="31"/>
      <c r="K41" s="31"/>
      <c r="L41" s="31"/>
      <c r="M41" s="26">
        <f t="shared" si="2"/>
        <v>0</v>
      </c>
      <c r="N41" s="25" t="str">
        <f t="shared" si="3"/>
        <v/>
      </c>
      <c r="O41" s="35"/>
      <c r="P41" s="38">
        <f t="shared" si="4"/>
        <v>0</v>
      </c>
    </row>
    <row r="42" spans="1:16" ht="24.95" customHeight="1" x14ac:dyDescent="0.2">
      <c r="A42" s="126"/>
      <c r="B42" s="127"/>
      <c r="C42" s="128"/>
      <c r="D42" s="67"/>
      <c r="E42" s="103"/>
      <c r="F42" s="30"/>
      <c r="G42" s="31"/>
      <c r="H42" s="24">
        <f t="shared" si="1"/>
        <v>0</v>
      </c>
      <c r="I42" s="31"/>
      <c r="J42" s="31"/>
      <c r="K42" s="31"/>
      <c r="L42" s="31"/>
      <c r="M42" s="26">
        <f t="shared" si="2"/>
        <v>0</v>
      </c>
      <c r="N42" s="25" t="str">
        <f t="shared" si="3"/>
        <v/>
      </c>
      <c r="O42" s="35"/>
      <c r="P42" s="38">
        <f t="shared" si="4"/>
        <v>0</v>
      </c>
    </row>
    <row r="43" spans="1:16" ht="24.95" customHeight="1" x14ac:dyDescent="0.2">
      <c r="A43" s="126"/>
      <c r="B43" s="127"/>
      <c r="C43" s="128"/>
      <c r="D43" s="67"/>
      <c r="E43" s="103"/>
      <c r="F43" s="30"/>
      <c r="G43" s="31"/>
      <c r="H43" s="24">
        <f t="shared" si="1"/>
        <v>0</v>
      </c>
      <c r="I43" s="31"/>
      <c r="J43" s="31"/>
      <c r="K43" s="31"/>
      <c r="L43" s="31"/>
      <c r="M43" s="26">
        <f t="shared" si="2"/>
        <v>0</v>
      </c>
      <c r="N43" s="25" t="str">
        <f t="shared" si="3"/>
        <v/>
      </c>
      <c r="O43" s="35"/>
      <c r="P43" s="38">
        <f t="shared" si="4"/>
        <v>0</v>
      </c>
    </row>
    <row r="44" spans="1:16" ht="24.95" customHeight="1" x14ac:dyDescent="0.2">
      <c r="A44" s="126"/>
      <c r="B44" s="127"/>
      <c r="C44" s="128"/>
      <c r="D44" s="67"/>
      <c r="E44" s="103"/>
      <c r="F44" s="30"/>
      <c r="G44" s="31"/>
      <c r="H44" s="24">
        <f t="shared" si="1"/>
        <v>0</v>
      </c>
      <c r="I44" s="31"/>
      <c r="J44" s="31"/>
      <c r="K44" s="31"/>
      <c r="L44" s="31"/>
      <c r="M44" s="26">
        <f t="shared" si="2"/>
        <v>0</v>
      </c>
      <c r="N44" s="25" t="str">
        <f t="shared" si="3"/>
        <v/>
      </c>
      <c r="O44" s="35"/>
      <c r="P44" s="38">
        <f t="shared" si="4"/>
        <v>0</v>
      </c>
    </row>
    <row r="45" spans="1:16" ht="24.95" customHeight="1" x14ac:dyDescent="0.2">
      <c r="A45" s="126"/>
      <c r="B45" s="127"/>
      <c r="C45" s="128"/>
      <c r="D45" s="67"/>
      <c r="E45" s="103"/>
      <c r="F45" s="30"/>
      <c r="G45" s="31"/>
      <c r="H45" s="24">
        <f t="shared" si="1"/>
        <v>0</v>
      </c>
      <c r="I45" s="31"/>
      <c r="J45" s="31"/>
      <c r="K45" s="31"/>
      <c r="L45" s="31"/>
      <c r="M45" s="26">
        <f t="shared" si="2"/>
        <v>0</v>
      </c>
      <c r="N45" s="25" t="str">
        <f t="shared" si="3"/>
        <v/>
      </c>
      <c r="O45" s="35"/>
      <c r="P45" s="38">
        <f t="shared" si="4"/>
        <v>0</v>
      </c>
    </row>
    <row r="46" spans="1:16" ht="24.95" customHeight="1" x14ac:dyDescent="0.2">
      <c r="A46" s="126"/>
      <c r="B46" s="127"/>
      <c r="C46" s="128"/>
      <c r="D46" s="67"/>
      <c r="E46" s="103"/>
      <c r="F46" s="30"/>
      <c r="G46" s="31"/>
      <c r="H46" s="24">
        <f t="shared" si="1"/>
        <v>0</v>
      </c>
      <c r="I46" s="31"/>
      <c r="J46" s="31"/>
      <c r="K46" s="31"/>
      <c r="L46" s="31"/>
      <c r="M46" s="26">
        <f t="shared" si="2"/>
        <v>0</v>
      </c>
      <c r="N46" s="25" t="str">
        <f t="shared" si="3"/>
        <v/>
      </c>
      <c r="O46" s="35"/>
      <c r="P46" s="38">
        <f t="shared" si="4"/>
        <v>0</v>
      </c>
    </row>
    <row r="47" spans="1:16" ht="24.95" customHeight="1" x14ac:dyDescent="0.2">
      <c r="A47" s="126"/>
      <c r="B47" s="127"/>
      <c r="C47" s="128"/>
      <c r="D47" s="67"/>
      <c r="E47" s="103"/>
      <c r="F47" s="30"/>
      <c r="G47" s="31"/>
      <c r="H47" s="24">
        <f t="shared" si="1"/>
        <v>0</v>
      </c>
      <c r="I47" s="31"/>
      <c r="J47" s="31"/>
      <c r="K47" s="31"/>
      <c r="L47" s="31"/>
      <c r="M47" s="26">
        <f t="shared" si="2"/>
        <v>0</v>
      </c>
      <c r="N47" s="25" t="str">
        <f t="shared" si="3"/>
        <v/>
      </c>
      <c r="O47" s="35"/>
      <c r="P47" s="38">
        <f t="shared" si="4"/>
        <v>0</v>
      </c>
    </row>
    <row r="48" spans="1:16" ht="24.95" customHeight="1" x14ac:dyDescent="0.2">
      <c r="A48" s="126"/>
      <c r="B48" s="127"/>
      <c r="C48" s="128"/>
      <c r="D48" s="67"/>
      <c r="E48" s="103"/>
      <c r="F48" s="30"/>
      <c r="G48" s="31"/>
      <c r="H48" s="24">
        <f t="shared" si="1"/>
        <v>0</v>
      </c>
      <c r="I48" s="31"/>
      <c r="J48" s="31"/>
      <c r="K48" s="31"/>
      <c r="L48" s="31"/>
      <c r="M48" s="26">
        <f t="shared" si="2"/>
        <v>0</v>
      </c>
      <c r="N48" s="25" t="str">
        <f t="shared" si="3"/>
        <v/>
      </c>
      <c r="O48" s="35"/>
      <c r="P48" s="38">
        <f t="shared" si="4"/>
        <v>0</v>
      </c>
    </row>
    <row r="49" spans="1:16" ht="24.95" customHeight="1" x14ac:dyDescent="0.2">
      <c r="A49" s="126"/>
      <c r="B49" s="127"/>
      <c r="C49" s="128"/>
      <c r="D49" s="67"/>
      <c r="E49" s="103"/>
      <c r="F49" s="30"/>
      <c r="G49" s="31"/>
      <c r="H49" s="24">
        <f t="shared" si="1"/>
        <v>0</v>
      </c>
      <c r="I49" s="31"/>
      <c r="J49" s="31"/>
      <c r="K49" s="31"/>
      <c r="L49" s="31"/>
      <c r="M49" s="26">
        <f t="shared" si="2"/>
        <v>0</v>
      </c>
      <c r="N49" s="25" t="str">
        <f t="shared" si="3"/>
        <v/>
      </c>
      <c r="O49" s="35"/>
      <c r="P49" s="38">
        <f t="shared" si="4"/>
        <v>0</v>
      </c>
    </row>
    <row r="50" spans="1:16" ht="24.95" customHeight="1" x14ac:dyDescent="0.2">
      <c r="A50" s="126"/>
      <c r="B50" s="127"/>
      <c r="C50" s="128"/>
      <c r="D50" s="67"/>
      <c r="E50" s="103"/>
      <c r="F50" s="30"/>
      <c r="G50" s="31"/>
      <c r="H50" s="24">
        <f t="shared" si="1"/>
        <v>0</v>
      </c>
      <c r="I50" s="31"/>
      <c r="J50" s="31"/>
      <c r="K50" s="31"/>
      <c r="L50" s="31"/>
      <c r="M50" s="26">
        <f t="shared" si="2"/>
        <v>0</v>
      </c>
      <c r="N50" s="25" t="str">
        <f t="shared" si="3"/>
        <v/>
      </c>
      <c r="O50" s="35"/>
      <c r="P50" s="38">
        <f t="shared" si="4"/>
        <v>0</v>
      </c>
    </row>
    <row r="51" spans="1:16" ht="24.95" customHeight="1" x14ac:dyDescent="0.2">
      <c r="A51" s="126"/>
      <c r="B51" s="127"/>
      <c r="C51" s="128"/>
      <c r="D51" s="67"/>
      <c r="E51" s="103"/>
      <c r="F51" s="30"/>
      <c r="G51" s="31"/>
      <c r="H51" s="24">
        <f t="shared" si="1"/>
        <v>0</v>
      </c>
      <c r="I51" s="31"/>
      <c r="J51" s="31"/>
      <c r="K51" s="31"/>
      <c r="L51" s="31"/>
      <c r="M51" s="26">
        <f t="shared" si="2"/>
        <v>0</v>
      </c>
      <c r="N51" s="25" t="str">
        <f t="shared" si="3"/>
        <v/>
      </c>
      <c r="O51" s="35"/>
      <c r="P51" s="38">
        <f t="shared" si="4"/>
        <v>0</v>
      </c>
    </row>
    <row r="52" spans="1:16" ht="24.95" customHeight="1" x14ac:dyDescent="0.2">
      <c r="A52" s="126"/>
      <c r="B52" s="127"/>
      <c r="C52" s="128"/>
      <c r="D52" s="67"/>
      <c r="E52" s="103"/>
      <c r="F52" s="30"/>
      <c r="G52" s="31"/>
      <c r="H52" s="24">
        <f t="shared" si="1"/>
        <v>0</v>
      </c>
      <c r="I52" s="31"/>
      <c r="J52" s="31"/>
      <c r="K52" s="31"/>
      <c r="L52" s="31"/>
      <c r="M52" s="26">
        <f t="shared" si="2"/>
        <v>0</v>
      </c>
      <c r="N52" s="25" t="str">
        <f t="shared" si="3"/>
        <v/>
      </c>
      <c r="O52" s="35"/>
      <c r="P52" s="38">
        <f t="shared" si="4"/>
        <v>0</v>
      </c>
    </row>
    <row r="53" spans="1:16" ht="24.95" customHeight="1" x14ac:dyDescent="0.2">
      <c r="A53" s="126"/>
      <c r="B53" s="127"/>
      <c r="C53" s="128"/>
      <c r="D53" s="67"/>
      <c r="E53" s="103"/>
      <c r="F53" s="30"/>
      <c r="G53" s="31"/>
      <c r="H53" s="24">
        <f t="shared" si="1"/>
        <v>0</v>
      </c>
      <c r="I53" s="31"/>
      <c r="J53" s="31"/>
      <c r="K53" s="31"/>
      <c r="L53" s="31"/>
      <c r="M53" s="26">
        <f t="shared" si="2"/>
        <v>0</v>
      </c>
      <c r="N53" s="25" t="str">
        <f t="shared" si="3"/>
        <v/>
      </c>
      <c r="O53" s="35"/>
      <c r="P53" s="38">
        <f t="shared" si="4"/>
        <v>0</v>
      </c>
    </row>
    <row r="54" spans="1:16" ht="24.95" customHeight="1" x14ac:dyDescent="0.2">
      <c r="A54" s="126"/>
      <c r="B54" s="127"/>
      <c r="C54" s="128"/>
      <c r="D54" s="67"/>
      <c r="E54" s="103"/>
      <c r="F54" s="30"/>
      <c r="G54" s="31"/>
      <c r="H54" s="24">
        <f t="shared" si="1"/>
        <v>0</v>
      </c>
      <c r="I54" s="31"/>
      <c r="J54" s="31"/>
      <c r="K54" s="31"/>
      <c r="L54" s="31"/>
      <c r="M54" s="26">
        <f t="shared" si="2"/>
        <v>0</v>
      </c>
      <c r="N54" s="25" t="str">
        <f t="shared" si="3"/>
        <v/>
      </c>
      <c r="O54" s="35"/>
      <c r="P54" s="38">
        <f t="shared" si="4"/>
        <v>0</v>
      </c>
    </row>
    <row r="55" spans="1:16" ht="24.95" customHeight="1" x14ac:dyDescent="0.2">
      <c r="A55" s="126"/>
      <c r="B55" s="127"/>
      <c r="C55" s="128"/>
      <c r="D55" s="67"/>
      <c r="E55" s="103"/>
      <c r="F55" s="30"/>
      <c r="G55" s="31"/>
      <c r="H55" s="24">
        <f t="shared" si="1"/>
        <v>0</v>
      </c>
      <c r="I55" s="31"/>
      <c r="J55" s="31"/>
      <c r="K55" s="31"/>
      <c r="L55" s="31"/>
      <c r="M55" s="26">
        <f t="shared" si="2"/>
        <v>0</v>
      </c>
      <c r="N55" s="25" t="str">
        <f t="shared" si="3"/>
        <v/>
      </c>
      <c r="O55" s="35"/>
      <c r="P55" s="38">
        <f t="shared" si="4"/>
        <v>0</v>
      </c>
    </row>
    <row r="56" spans="1:16" ht="24.95" customHeight="1" x14ac:dyDescent="0.2">
      <c r="A56" s="126"/>
      <c r="B56" s="127"/>
      <c r="C56" s="128"/>
      <c r="D56" s="67"/>
      <c r="E56" s="103"/>
      <c r="F56" s="30"/>
      <c r="G56" s="31"/>
      <c r="H56" s="24">
        <f t="shared" si="1"/>
        <v>0</v>
      </c>
      <c r="I56" s="31"/>
      <c r="J56" s="31"/>
      <c r="K56" s="31"/>
      <c r="L56" s="31"/>
      <c r="M56" s="26">
        <f t="shared" si="2"/>
        <v>0</v>
      </c>
      <c r="N56" s="25" t="str">
        <f t="shared" si="3"/>
        <v/>
      </c>
      <c r="O56" s="35"/>
      <c r="P56" s="38">
        <f t="shared" si="4"/>
        <v>0</v>
      </c>
    </row>
    <row r="57" spans="1:16" ht="24.95" customHeight="1" x14ac:dyDescent="0.2">
      <c r="A57" s="126"/>
      <c r="B57" s="127"/>
      <c r="C57" s="128"/>
      <c r="D57" s="67"/>
      <c r="E57" s="103"/>
      <c r="F57" s="30"/>
      <c r="G57" s="31"/>
      <c r="H57" s="24">
        <f t="shared" si="1"/>
        <v>0</v>
      </c>
      <c r="I57" s="31"/>
      <c r="J57" s="31"/>
      <c r="K57" s="31"/>
      <c r="L57" s="31"/>
      <c r="M57" s="26">
        <f t="shared" si="2"/>
        <v>0</v>
      </c>
      <c r="N57" s="25" t="str">
        <f t="shared" si="3"/>
        <v/>
      </c>
      <c r="O57" s="35"/>
      <c r="P57" s="38">
        <f t="shared" si="4"/>
        <v>0</v>
      </c>
    </row>
    <row r="58" spans="1:16" ht="24.95" customHeight="1" x14ac:dyDescent="0.2">
      <c r="A58" s="126"/>
      <c r="B58" s="127"/>
      <c r="C58" s="128"/>
      <c r="D58" s="67"/>
      <c r="E58" s="103"/>
      <c r="F58" s="30"/>
      <c r="G58" s="31"/>
      <c r="H58" s="24">
        <f t="shared" si="1"/>
        <v>0</v>
      </c>
      <c r="I58" s="31"/>
      <c r="J58" s="31"/>
      <c r="K58" s="31"/>
      <c r="L58" s="31"/>
      <c r="M58" s="26">
        <f t="shared" si="2"/>
        <v>0</v>
      </c>
      <c r="N58" s="25" t="str">
        <f t="shared" si="3"/>
        <v/>
      </c>
      <c r="O58" s="35"/>
      <c r="P58" s="38">
        <f t="shared" si="4"/>
        <v>0</v>
      </c>
    </row>
    <row r="59" spans="1:16" ht="24.95" customHeight="1" x14ac:dyDescent="0.2">
      <c r="A59" s="126"/>
      <c r="B59" s="127"/>
      <c r="C59" s="128"/>
      <c r="D59" s="67"/>
      <c r="E59" s="103"/>
      <c r="F59" s="30"/>
      <c r="G59" s="31"/>
      <c r="H59" s="24">
        <f t="shared" si="1"/>
        <v>0</v>
      </c>
      <c r="I59" s="31"/>
      <c r="J59" s="31"/>
      <c r="K59" s="31"/>
      <c r="L59" s="31"/>
      <c r="M59" s="26">
        <f t="shared" si="2"/>
        <v>0</v>
      </c>
      <c r="N59" s="25" t="str">
        <f t="shared" si="3"/>
        <v/>
      </c>
      <c r="O59" s="35"/>
      <c r="P59" s="38">
        <f t="shared" si="4"/>
        <v>0</v>
      </c>
    </row>
    <row r="60" spans="1:16" ht="24.95" customHeight="1" x14ac:dyDescent="0.2">
      <c r="A60" s="126"/>
      <c r="B60" s="127"/>
      <c r="C60" s="128"/>
      <c r="D60" s="67"/>
      <c r="E60" s="103"/>
      <c r="F60" s="30"/>
      <c r="G60" s="31"/>
      <c r="H60" s="24">
        <f t="shared" si="1"/>
        <v>0</v>
      </c>
      <c r="I60" s="31"/>
      <c r="J60" s="31"/>
      <c r="K60" s="31"/>
      <c r="L60" s="31"/>
      <c r="M60" s="26">
        <f t="shared" si="2"/>
        <v>0</v>
      </c>
      <c r="N60" s="25" t="str">
        <f t="shared" si="3"/>
        <v/>
      </c>
      <c r="O60" s="35"/>
      <c r="P60" s="38">
        <f t="shared" si="4"/>
        <v>0</v>
      </c>
    </row>
    <row r="61" spans="1:16" ht="24.95" customHeight="1" x14ac:dyDescent="0.2">
      <c r="A61" s="126"/>
      <c r="B61" s="127"/>
      <c r="C61" s="128"/>
      <c r="D61" s="67"/>
      <c r="E61" s="103"/>
      <c r="F61" s="30"/>
      <c r="G61" s="31"/>
      <c r="H61" s="24">
        <f t="shared" si="1"/>
        <v>0</v>
      </c>
      <c r="I61" s="31"/>
      <c r="J61" s="31"/>
      <c r="K61" s="31"/>
      <c r="L61" s="31"/>
      <c r="M61" s="26">
        <f t="shared" si="2"/>
        <v>0</v>
      </c>
      <c r="N61" s="25" t="str">
        <f t="shared" si="3"/>
        <v/>
      </c>
      <c r="O61" s="35"/>
      <c r="P61" s="38">
        <f t="shared" si="4"/>
        <v>0</v>
      </c>
    </row>
    <row r="62" spans="1:16" ht="24.95" customHeight="1" x14ac:dyDescent="0.2">
      <c r="A62" s="126"/>
      <c r="B62" s="127"/>
      <c r="C62" s="128"/>
      <c r="D62" s="67"/>
      <c r="E62" s="103"/>
      <c r="F62" s="30"/>
      <c r="G62" s="31"/>
      <c r="H62" s="24">
        <f t="shared" si="1"/>
        <v>0</v>
      </c>
      <c r="I62" s="31"/>
      <c r="J62" s="31"/>
      <c r="K62" s="31"/>
      <c r="L62" s="31"/>
      <c r="M62" s="26">
        <f t="shared" si="2"/>
        <v>0</v>
      </c>
      <c r="N62" s="25" t="str">
        <f t="shared" si="3"/>
        <v/>
      </c>
      <c r="O62" s="35"/>
      <c r="P62" s="38">
        <f t="shared" si="4"/>
        <v>0</v>
      </c>
    </row>
    <row r="63" spans="1:16" ht="24.95" customHeight="1" x14ac:dyDescent="0.2">
      <c r="A63" s="126"/>
      <c r="B63" s="127"/>
      <c r="C63" s="128"/>
      <c r="D63" s="67"/>
      <c r="E63" s="103"/>
      <c r="F63" s="30"/>
      <c r="G63" s="31"/>
      <c r="H63" s="24">
        <f t="shared" si="1"/>
        <v>0</v>
      </c>
      <c r="I63" s="31"/>
      <c r="J63" s="31"/>
      <c r="K63" s="31"/>
      <c r="L63" s="31"/>
      <c r="M63" s="26">
        <f t="shared" si="2"/>
        <v>0</v>
      </c>
      <c r="N63" s="25" t="str">
        <f t="shared" si="3"/>
        <v/>
      </c>
      <c r="O63" s="35"/>
      <c r="P63" s="38">
        <f t="shared" si="4"/>
        <v>0</v>
      </c>
    </row>
    <row r="64" spans="1:16" ht="24.95" customHeight="1" x14ac:dyDescent="0.2">
      <c r="A64" s="126"/>
      <c r="B64" s="127"/>
      <c r="C64" s="128"/>
      <c r="D64" s="67"/>
      <c r="E64" s="103"/>
      <c r="F64" s="30"/>
      <c r="G64" s="31"/>
      <c r="H64" s="24">
        <f t="shared" si="1"/>
        <v>0</v>
      </c>
      <c r="I64" s="31"/>
      <c r="J64" s="31"/>
      <c r="K64" s="31"/>
      <c r="L64" s="31"/>
      <c r="M64" s="26">
        <f t="shared" si="2"/>
        <v>0</v>
      </c>
      <c r="N64" s="25" t="str">
        <f t="shared" si="3"/>
        <v/>
      </c>
      <c r="O64" s="35"/>
      <c r="P64" s="38">
        <f t="shared" si="4"/>
        <v>0</v>
      </c>
    </row>
    <row r="65" spans="1:16" ht="24.95" customHeight="1" x14ac:dyDescent="0.2">
      <c r="A65" s="126"/>
      <c r="B65" s="127"/>
      <c r="C65" s="128"/>
      <c r="D65" s="67"/>
      <c r="E65" s="103"/>
      <c r="F65" s="30"/>
      <c r="G65" s="31"/>
      <c r="H65" s="24">
        <f t="shared" si="1"/>
        <v>0</v>
      </c>
      <c r="I65" s="31"/>
      <c r="J65" s="31"/>
      <c r="K65" s="31"/>
      <c r="L65" s="31"/>
      <c r="M65" s="26">
        <f t="shared" si="2"/>
        <v>0</v>
      </c>
      <c r="N65" s="25" t="str">
        <f t="shared" si="3"/>
        <v/>
      </c>
      <c r="O65" s="35"/>
      <c r="P65" s="38">
        <f t="shared" si="4"/>
        <v>0</v>
      </c>
    </row>
    <row r="66" spans="1:16" ht="24.95" customHeight="1" x14ac:dyDescent="0.2">
      <c r="A66" s="126"/>
      <c r="B66" s="127"/>
      <c r="C66" s="128"/>
      <c r="D66" s="67"/>
      <c r="E66" s="103"/>
      <c r="F66" s="30"/>
      <c r="G66" s="31"/>
      <c r="H66" s="24">
        <f t="shared" si="1"/>
        <v>0</v>
      </c>
      <c r="I66" s="31"/>
      <c r="J66" s="31"/>
      <c r="K66" s="31"/>
      <c r="L66" s="31"/>
      <c r="M66" s="26">
        <f t="shared" si="2"/>
        <v>0</v>
      </c>
      <c r="N66" s="25" t="str">
        <f t="shared" si="3"/>
        <v/>
      </c>
      <c r="O66" s="35"/>
      <c r="P66" s="38">
        <f t="shared" si="4"/>
        <v>0</v>
      </c>
    </row>
    <row r="67" spans="1:16" ht="24.95" customHeight="1" x14ac:dyDescent="0.2">
      <c r="A67" s="126"/>
      <c r="B67" s="127"/>
      <c r="C67" s="128"/>
      <c r="D67" s="67"/>
      <c r="E67" s="103"/>
      <c r="F67" s="30"/>
      <c r="G67" s="31"/>
      <c r="H67" s="24">
        <f t="shared" si="1"/>
        <v>0</v>
      </c>
      <c r="I67" s="31"/>
      <c r="J67" s="31"/>
      <c r="K67" s="31"/>
      <c r="L67" s="31"/>
      <c r="M67" s="26">
        <f t="shared" si="2"/>
        <v>0</v>
      </c>
      <c r="N67" s="25" t="str">
        <f t="shared" si="3"/>
        <v/>
      </c>
      <c r="O67" s="35"/>
      <c r="P67" s="38">
        <f t="shared" si="4"/>
        <v>0</v>
      </c>
    </row>
    <row r="68" spans="1:16" ht="24.95" customHeight="1" x14ac:dyDescent="0.2">
      <c r="A68" s="126"/>
      <c r="B68" s="127"/>
      <c r="C68" s="128"/>
      <c r="D68" s="67"/>
      <c r="E68" s="103"/>
      <c r="F68" s="30"/>
      <c r="G68" s="31"/>
      <c r="H68" s="24">
        <f t="shared" si="1"/>
        <v>0</v>
      </c>
      <c r="I68" s="31"/>
      <c r="J68" s="31"/>
      <c r="K68" s="31"/>
      <c r="L68" s="31"/>
      <c r="M68" s="26">
        <f t="shared" si="2"/>
        <v>0</v>
      </c>
      <c r="N68" s="25" t="str">
        <f t="shared" si="3"/>
        <v/>
      </c>
      <c r="O68" s="35"/>
      <c r="P68" s="38">
        <f t="shared" si="4"/>
        <v>0</v>
      </c>
    </row>
    <row r="69" spans="1:16" ht="24.95" customHeight="1" x14ac:dyDescent="0.2">
      <c r="A69" s="126"/>
      <c r="B69" s="127"/>
      <c r="C69" s="128"/>
      <c r="D69" s="67"/>
      <c r="E69" s="103"/>
      <c r="F69" s="30"/>
      <c r="G69" s="31"/>
      <c r="H69" s="24">
        <f t="shared" si="1"/>
        <v>0</v>
      </c>
      <c r="I69" s="31"/>
      <c r="J69" s="31"/>
      <c r="K69" s="31"/>
      <c r="L69" s="31"/>
      <c r="M69" s="26">
        <f t="shared" si="2"/>
        <v>0</v>
      </c>
      <c r="N69" s="25" t="str">
        <f t="shared" si="3"/>
        <v/>
      </c>
      <c r="O69" s="35"/>
      <c r="P69" s="38">
        <f t="shared" si="4"/>
        <v>0</v>
      </c>
    </row>
    <row r="70" spans="1:16" ht="24.95" customHeight="1" x14ac:dyDescent="0.2">
      <c r="A70" s="126"/>
      <c r="B70" s="127"/>
      <c r="C70" s="128"/>
      <c r="D70" s="67"/>
      <c r="E70" s="103"/>
      <c r="F70" s="30"/>
      <c r="G70" s="31"/>
      <c r="H70" s="24">
        <f t="shared" si="1"/>
        <v>0</v>
      </c>
      <c r="I70" s="31"/>
      <c r="J70" s="31"/>
      <c r="K70" s="31"/>
      <c r="L70" s="31"/>
      <c r="M70" s="26">
        <f t="shared" si="2"/>
        <v>0</v>
      </c>
      <c r="N70" s="25" t="str">
        <f t="shared" si="3"/>
        <v/>
      </c>
      <c r="O70" s="35"/>
      <c r="P70" s="38">
        <f t="shared" si="4"/>
        <v>0</v>
      </c>
    </row>
    <row r="71" spans="1:16" ht="24.95" customHeight="1" x14ac:dyDescent="0.2">
      <c r="A71" s="126"/>
      <c r="B71" s="127"/>
      <c r="C71" s="128"/>
      <c r="D71" s="67"/>
      <c r="E71" s="103"/>
      <c r="F71" s="30"/>
      <c r="G71" s="31"/>
      <c r="H71" s="24">
        <f t="shared" si="1"/>
        <v>0</v>
      </c>
      <c r="I71" s="31"/>
      <c r="J71" s="31"/>
      <c r="K71" s="31"/>
      <c r="L71" s="31"/>
      <c r="M71" s="26">
        <f t="shared" si="2"/>
        <v>0</v>
      </c>
      <c r="N71" s="25" t="str">
        <f t="shared" si="3"/>
        <v/>
      </c>
      <c r="O71" s="35"/>
      <c r="P71" s="38">
        <f t="shared" si="4"/>
        <v>0</v>
      </c>
    </row>
    <row r="72" spans="1:16" ht="24.95" customHeight="1" x14ac:dyDescent="0.2">
      <c r="A72" s="126"/>
      <c r="B72" s="127"/>
      <c r="C72" s="128"/>
      <c r="D72" s="67"/>
      <c r="E72" s="103"/>
      <c r="F72" s="30"/>
      <c r="G72" s="31"/>
      <c r="H72" s="24">
        <f t="shared" si="1"/>
        <v>0</v>
      </c>
      <c r="I72" s="31"/>
      <c r="J72" s="31"/>
      <c r="K72" s="31"/>
      <c r="L72" s="31"/>
      <c r="M72" s="26">
        <f t="shared" si="2"/>
        <v>0</v>
      </c>
      <c r="N72" s="25" t="str">
        <f t="shared" si="3"/>
        <v/>
      </c>
      <c r="O72" s="35"/>
      <c r="P72" s="38">
        <f t="shared" si="4"/>
        <v>0</v>
      </c>
    </row>
    <row r="73" spans="1:16" ht="24.95" customHeight="1" x14ac:dyDescent="0.2">
      <c r="A73" s="126"/>
      <c r="B73" s="127"/>
      <c r="C73" s="128"/>
      <c r="D73" s="67"/>
      <c r="E73" s="103"/>
      <c r="F73" s="30"/>
      <c r="G73" s="31"/>
      <c r="H73" s="24">
        <f t="shared" si="1"/>
        <v>0</v>
      </c>
      <c r="I73" s="31"/>
      <c r="J73" s="31"/>
      <c r="K73" s="31"/>
      <c r="L73" s="31"/>
      <c r="M73" s="26">
        <f t="shared" si="2"/>
        <v>0</v>
      </c>
      <c r="N73" s="25" t="str">
        <f t="shared" si="3"/>
        <v/>
      </c>
      <c r="O73" s="35"/>
      <c r="P73" s="38">
        <f t="shared" si="4"/>
        <v>0</v>
      </c>
    </row>
    <row r="74" spans="1:16" ht="24.95" customHeight="1" x14ac:dyDescent="0.2">
      <c r="A74" s="126"/>
      <c r="B74" s="127"/>
      <c r="C74" s="128"/>
      <c r="D74" s="67"/>
      <c r="E74" s="103"/>
      <c r="F74" s="30"/>
      <c r="G74" s="31"/>
      <c r="H74" s="24">
        <f t="shared" si="1"/>
        <v>0</v>
      </c>
      <c r="I74" s="31"/>
      <c r="J74" s="31"/>
      <c r="K74" s="31"/>
      <c r="L74" s="31"/>
      <c r="M74" s="26">
        <f t="shared" si="2"/>
        <v>0</v>
      </c>
      <c r="N74" s="25" t="str">
        <f t="shared" si="3"/>
        <v/>
      </c>
      <c r="O74" s="35"/>
      <c r="P74" s="38">
        <f t="shared" si="4"/>
        <v>0</v>
      </c>
    </row>
    <row r="75" spans="1:16" ht="24.95" customHeight="1" x14ac:dyDescent="0.2">
      <c r="A75" s="126"/>
      <c r="B75" s="127"/>
      <c r="C75" s="128"/>
      <c r="D75" s="67"/>
      <c r="E75" s="103"/>
      <c r="F75" s="30"/>
      <c r="G75" s="31"/>
      <c r="H75" s="24">
        <f t="shared" si="1"/>
        <v>0</v>
      </c>
      <c r="I75" s="31"/>
      <c r="J75" s="31"/>
      <c r="K75" s="31"/>
      <c r="L75" s="31"/>
      <c r="M75" s="26">
        <f t="shared" si="2"/>
        <v>0</v>
      </c>
      <c r="N75" s="25" t="str">
        <f t="shared" si="3"/>
        <v/>
      </c>
      <c r="O75" s="35"/>
      <c r="P75" s="38">
        <f t="shared" si="4"/>
        <v>0</v>
      </c>
    </row>
    <row r="76" spans="1:16" ht="24.95" customHeight="1" x14ac:dyDescent="0.2">
      <c r="A76" s="126"/>
      <c r="B76" s="127"/>
      <c r="C76" s="128"/>
      <c r="D76" s="67"/>
      <c r="E76" s="103"/>
      <c r="F76" s="30"/>
      <c r="G76" s="31"/>
      <c r="H76" s="24">
        <f t="shared" si="1"/>
        <v>0</v>
      </c>
      <c r="I76" s="31"/>
      <c r="J76" s="31"/>
      <c r="K76" s="31"/>
      <c r="L76" s="31"/>
      <c r="M76" s="26">
        <f t="shared" si="2"/>
        <v>0</v>
      </c>
      <c r="N76" s="25" t="str">
        <f t="shared" si="3"/>
        <v/>
      </c>
      <c r="O76" s="35"/>
      <c r="P76" s="38">
        <f t="shared" si="4"/>
        <v>0</v>
      </c>
    </row>
    <row r="77" spans="1:16" ht="24.95" customHeight="1" x14ac:dyDescent="0.2">
      <c r="A77" s="126"/>
      <c r="B77" s="127"/>
      <c r="C77" s="128"/>
      <c r="D77" s="67"/>
      <c r="E77" s="103"/>
      <c r="F77" s="30"/>
      <c r="G77" s="31"/>
      <c r="H77" s="24">
        <f t="shared" si="1"/>
        <v>0</v>
      </c>
      <c r="I77" s="31"/>
      <c r="J77" s="31"/>
      <c r="K77" s="31"/>
      <c r="L77" s="31"/>
      <c r="M77" s="26">
        <f t="shared" si="2"/>
        <v>0</v>
      </c>
      <c r="N77" s="25" t="str">
        <f t="shared" si="3"/>
        <v/>
      </c>
      <c r="O77" s="35"/>
      <c r="P77" s="38">
        <f t="shared" si="4"/>
        <v>0</v>
      </c>
    </row>
    <row r="78" spans="1:16" ht="24.95" customHeight="1" x14ac:dyDescent="0.2">
      <c r="A78" s="126"/>
      <c r="B78" s="127"/>
      <c r="C78" s="128"/>
      <c r="D78" s="67"/>
      <c r="E78" s="103"/>
      <c r="F78" s="30"/>
      <c r="G78" s="31"/>
      <c r="H78" s="24">
        <f t="shared" si="1"/>
        <v>0</v>
      </c>
      <c r="I78" s="31"/>
      <c r="J78" s="31"/>
      <c r="K78" s="31"/>
      <c r="L78" s="31"/>
      <c r="M78" s="26">
        <f t="shared" si="2"/>
        <v>0</v>
      </c>
      <c r="N78" s="25" t="str">
        <f t="shared" si="3"/>
        <v/>
      </c>
      <c r="O78" s="35"/>
      <c r="P78" s="38">
        <f t="shared" si="4"/>
        <v>0</v>
      </c>
    </row>
    <row r="79" spans="1:16" ht="24.95" customHeight="1" x14ac:dyDescent="0.2">
      <c r="A79" s="126"/>
      <c r="B79" s="127"/>
      <c r="C79" s="128"/>
      <c r="D79" s="67"/>
      <c r="E79" s="103"/>
      <c r="F79" s="30"/>
      <c r="G79" s="31"/>
      <c r="H79" s="24">
        <f t="shared" si="1"/>
        <v>0</v>
      </c>
      <c r="I79" s="31"/>
      <c r="J79" s="31"/>
      <c r="K79" s="31"/>
      <c r="L79" s="31"/>
      <c r="M79" s="26">
        <f t="shared" si="2"/>
        <v>0</v>
      </c>
      <c r="N79" s="25" t="str">
        <f t="shared" si="3"/>
        <v/>
      </c>
      <c r="O79" s="35"/>
      <c r="P79" s="38">
        <f t="shared" si="4"/>
        <v>0</v>
      </c>
    </row>
    <row r="80" spans="1:16" ht="24.95" customHeight="1" x14ac:dyDescent="0.2">
      <c r="A80" s="126"/>
      <c r="B80" s="127"/>
      <c r="C80" s="128"/>
      <c r="D80" s="67"/>
      <c r="E80" s="103"/>
      <c r="F80" s="30"/>
      <c r="G80" s="31"/>
      <c r="H80" s="24">
        <f t="shared" si="1"/>
        <v>0</v>
      </c>
      <c r="I80" s="31"/>
      <c r="J80" s="31"/>
      <c r="K80" s="31"/>
      <c r="L80" s="31"/>
      <c r="M80" s="26">
        <f t="shared" si="2"/>
        <v>0</v>
      </c>
      <c r="N80" s="25" t="str">
        <f t="shared" si="3"/>
        <v/>
      </c>
      <c r="O80" s="35"/>
      <c r="P80" s="38">
        <f t="shared" si="4"/>
        <v>0</v>
      </c>
    </row>
    <row r="81" spans="1:16" ht="24.95" customHeight="1" x14ac:dyDescent="0.2">
      <c r="A81" s="126"/>
      <c r="B81" s="127"/>
      <c r="C81" s="128"/>
      <c r="D81" s="67"/>
      <c r="E81" s="103"/>
      <c r="F81" s="30"/>
      <c r="G81" s="31"/>
      <c r="H81" s="24">
        <f t="shared" si="1"/>
        <v>0</v>
      </c>
      <c r="I81" s="31"/>
      <c r="J81" s="31"/>
      <c r="K81" s="31"/>
      <c r="L81" s="31"/>
      <c r="M81" s="26">
        <f t="shared" si="2"/>
        <v>0</v>
      </c>
      <c r="N81" s="25" t="str">
        <f t="shared" si="3"/>
        <v/>
      </c>
      <c r="O81" s="35"/>
      <c r="P81" s="38">
        <f t="shared" si="4"/>
        <v>0</v>
      </c>
    </row>
    <row r="82" spans="1:16" ht="24.95" customHeight="1" x14ac:dyDescent="0.2">
      <c r="A82" s="126"/>
      <c r="B82" s="127"/>
      <c r="C82" s="128"/>
      <c r="D82" s="67"/>
      <c r="E82" s="103"/>
      <c r="F82" s="30"/>
      <c r="G82" s="31"/>
      <c r="H82" s="24">
        <f t="shared" si="1"/>
        <v>0</v>
      </c>
      <c r="I82" s="31"/>
      <c r="J82" s="31"/>
      <c r="K82" s="31"/>
      <c r="L82" s="31"/>
      <c r="M82" s="26">
        <f t="shared" si="2"/>
        <v>0</v>
      </c>
      <c r="N82" s="25" t="str">
        <f t="shared" si="3"/>
        <v/>
      </c>
      <c r="O82" s="35"/>
      <c r="P82" s="38">
        <f t="shared" si="4"/>
        <v>0</v>
      </c>
    </row>
    <row r="83" spans="1:16" ht="24.95" customHeight="1" x14ac:dyDescent="0.2">
      <c r="A83" s="126"/>
      <c r="B83" s="127"/>
      <c r="C83" s="128"/>
      <c r="D83" s="67"/>
      <c r="E83" s="103"/>
      <c r="F83" s="30"/>
      <c r="G83" s="31"/>
      <c r="H83" s="24">
        <f t="shared" si="1"/>
        <v>0</v>
      </c>
      <c r="I83" s="31"/>
      <c r="J83" s="31"/>
      <c r="K83" s="31"/>
      <c r="L83" s="31"/>
      <c r="M83" s="26">
        <f t="shared" si="2"/>
        <v>0</v>
      </c>
      <c r="N83" s="25" t="str">
        <f t="shared" si="3"/>
        <v/>
      </c>
      <c r="O83" s="35"/>
      <c r="P83" s="38">
        <f t="shared" si="4"/>
        <v>0</v>
      </c>
    </row>
    <row r="84" spans="1:16" ht="24.95" customHeight="1" x14ac:dyDescent="0.2">
      <c r="A84" s="126"/>
      <c r="B84" s="127"/>
      <c r="C84" s="128"/>
      <c r="D84" s="67"/>
      <c r="E84" s="103"/>
      <c r="F84" s="30"/>
      <c r="G84" s="31"/>
      <c r="H84" s="24">
        <f t="shared" ref="H84:H129" si="5">ROUNDDOWN(F84*G84,2)</f>
        <v>0</v>
      </c>
      <c r="I84" s="31"/>
      <c r="J84" s="31"/>
      <c r="K84" s="31"/>
      <c r="L84" s="31"/>
      <c r="M84" s="26">
        <f t="shared" ref="M84:M129" si="6">SUM(I84:L84)</f>
        <v>0</v>
      </c>
      <c r="N84" s="25" t="str">
        <f t="shared" ref="N84:N129" si="7">IF(ROUNDDOWN(F84*G84,2)-ROUNDDOWN(SUM(I84:L84),2)=0,"","zlý súčet")</f>
        <v/>
      </c>
      <c r="O84" s="35"/>
      <c r="P84" s="38">
        <f t="shared" ref="P84:P129" si="8">M84-O84</f>
        <v>0</v>
      </c>
    </row>
    <row r="85" spans="1:16" ht="24.95" customHeight="1" x14ac:dyDescent="0.2">
      <c r="A85" s="126"/>
      <c r="B85" s="127"/>
      <c r="C85" s="128"/>
      <c r="D85" s="67"/>
      <c r="E85" s="103"/>
      <c r="F85" s="30"/>
      <c r="G85" s="31"/>
      <c r="H85" s="24">
        <f t="shared" si="5"/>
        <v>0</v>
      </c>
      <c r="I85" s="31"/>
      <c r="J85" s="31"/>
      <c r="K85" s="31"/>
      <c r="L85" s="31"/>
      <c r="M85" s="26">
        <f t="shared" si="6"/>
        <v>0</v>
      </c>
      <c r="N85" s="25" t="str">
        <f t="shared" si="7"/>
        <v/>
      </c>
      <c r="O85" s="35"/>
      <c r="P85" s="38">
        <f t="shared" si="8"/>
        <v>0</v>
      </c>
    </row>
    <row r="86" spans="1:16" ht="24.95" customHeight="1" x14ac:dyDescent="0.2">
      <c r="A86" s="126"/>
      <c r="B86" s="127"/>
      <c r="C86" s="128"/>
      <c r="D86" s="67"/>
      <c r="E86" s="103"/>
      <c r="F86" s="30"/>
      <c r="G86" s="31"/>
      <c r="H86" s="24">
        <f t="shared" si="5"/>
        <v>0</v>
      </c>
      <c r="I86" s="31"/>
      <c r="J86" s="31"/>
      <c r="K86" s="31"/>
      <c r="L86" s="31"/>
      <c r="M86" s="26">
        <f t="shared" si="6"/>
        <v>0</v>
      </c>
      <c r="N86" s="25" t="str">
        <f t="shared" si="7"/>
        <v/>
      </c>
      <c r="O86" s="35"/>
      <c r="P86" s="38">
        <f t="shared" si="8"/>
        <v>0</v>
      </c>
    </row>
    <row r="87" spans="1:16" ht="24.95" customHeight="1" x14ac:dyDescent="0.2">
      <c r="A87" s="126"/>
      <c r="B87" s="127"/>
      <c r="C87" s="128"/>
      <c r="D87" s="67"/>
      <c r="E87" s="103"/>
      <c r="F87" s="30"/>
      <c r="G87" s="31"/>
      <c r="H87" s="24">
        <f t="shared" si="5"/>
        <v>0</v>
      </c>
      <c r="I87" s="31"/>
      <c r="J87" s="31"/>
      <c r="K87" s="31"/>
      <c r="L87" s="31"/>
      <c r="M87" s="26">
        <f t="shared" si="6"/>
        <v>0</v>
      </c>
      <c r="N87" s="25" t="str">
        <f t="shared" si="7"/>
        <v/>
      </c>
      <c r="O87" s="35"/>
      <c r="P87" s="38">
        <f t="shared" si="8"/>
        <v>0</v>
      </c>
    </row>
    <row r="88" spans="1:16" ht="24.95" customHeight="1" x14ac:dyDescent="0.2">
      <c r="A88" s="126"/>
      <c r="B88" s="127"/>
      <c r="C88" s="128"/>
      <c r="D88" s="67"/>
      <c r="E88" s="103"/>
      <c r="F88" s="30"/>
      <c r="G88" s="31"/>
      <c r="H88" s="24">
        <f t="shared" si="5"/>
        <v>0</v>
      </c>
      <c r="I88" s="31"/>
      <c r="J88" s="31"/>
      <c r="K88" s="31"/>
      <c r="L88" s="31"/>
      <c r="M88" s="26">
        <f t="shared" si="6"/>
        <v>0</v>
      </c>
      <c r="N88" s="25" t="str">
        <f t="shared" si="7"/>
        <v/>
      </c>
      <c r="O88" s="35"/>
      <c r="P88" s="38">
        <f t="shared" si="8"/>
        <v>0</v>
      </c>
    </row>
    <row r="89" spans="1:16" ht="24.95" customHeight="1" x14ac:dyDescent="0.2">
      <c r="A89" s="126"/>
      <c r="B89" s="127"/>
      <c r="C89" s="128"/>
      <c r="D89" s="67"/>
      <c r="E89" s="103"/>
      <c r="F89" s="30"/>
      <c r="G89" s="31"/>
      <c r="H89" s="24">
        <f t="shared" si="5"/>
        <v>0</v>
      </c>
      <c r="I89" s="31"/>
      <c r="J89" s="31"/>
      <c r="K89" s="31"/>
      <c r="L89" s="31"/>
      <c r="M89" s="26">
        <f t="shared" si="6"/>
        <v>0</v>
      </c>
      <c r="N89" s="25" t="str">
        <f t="shared" si="7"/>
        <v/>
      </c>
      <c r="O89" s="35"/>
      <c r="P89" s="38">
        <f t="shared" si="8"/>
        <v>0</v>
      </c>
    </row>
    <row r="90" spans="1:16" ht="24.95" customHeight="1" x14ac:dyDescent="0.2">
      <c r="A90" s="126"/>
      <c r="B90" s="127"/>
      <c r="C90" s="128"/>
      <c r="D90" s="67"/>
      <c r="E90" s="103"/>
      <c r="F90" s="30"/>
      <c r="G90" s="31"/>
      <c r="H90" s="24">
        <f t="shared" si="5"/>
        <v>0</v>
      </c>
      <c r="I90" s="31"/>
      <c r="J90" s="31"/>
      <c r="K90" s="31"/>
      <c r="L90" s="31"/>
      <c r="M90" s="26">
        <f t="shared" si="6"/>
        <v>0</v>
      </c>
      <c r="N90" s="25" t="str">
        <f t="shared" si="7"/>
        <v/>
      </c>
      <c r="O90" s="35"/>
      <c r="P90" s="38">
        <f t="shared" si="8"/>
        <v>0</v>
      </c>
    </row>
    <row r="91" spans="1:16" ht="24.95" customHeight="1" x14ac:dyDescent="0.2">
      <c r="A91" s="126"/>
      <c r="B91" s="127"/>
      <c r="C91" s="128"/>
      <c r="D91" s="67"/>
      <c r="E91" s="103"/>
      <c r="F91" s="30"/>
      <c r="G91" s="31"/>
      <c r="H91" s="24">
        <f t="shared" si="5"/>
        <v>0</v>
      </c>
      <c r="I91" s="31"/>
      <c r="J91" s="31"/>
      <c r="K91" s="31"/>
      <c r="L91" s="31"/>
      <c r="M91" s="26">
        <f t="shared" si="6"/>
        <v>0</v>
      </c>
      <c r="N91" s="25" t="str">
        <f t="shared" si="7"/>
        <v/>
      </c>
      <c r="O91" s="35"/>
      <c r="P91" s="38">
        <f t="shared" si="8"/>
        <v>0</v>
      </c>
    </row>
    <row r="92" spans="1:16" ht="24.95" customHeight="1" x14ac:dyDescent="0.2">
      <c r="A92" s="126"/>
      <c r="B92" s="127"/>
      <c r="C92" s="128"/>
      <c r="D92" s="67"/>
      <c r="E92" s="103"/>
      <c r="F92" s="30"/>
      <c r="G92" s="31"/>
      <c r="H92" s="24">
        <f t="shared" si="5"/>
        <v>0</v>
      </c>
      <c r="I92" s="31"/>
      <c r="J92" s="31"/>
      <c r="K92" s="31"/>
      <c r="L92" s="31"/>
      <c r="M92" s="26">
        <f t="shared" si="6"/>
        <v>0</v>
      </c>
      <c r="N92" s="25" t="str">
        <f t="shared" si="7"/>
        <v/>
      </c>
      <c r="O92" s="35"/>
      <c r="P92" s="38">
        <f t="shared" si="8"/>
        <v>0</v>
      </c>
    </row>
    <row r="93" spans="1:16" ht="24.95" customHeight="1" x14ac:dyDescent="0.2">
      <c r="A93" s="126"/>
      <c r="B93" s="127"/>
      <c r="C93" s="128"/>
      <c r="D93" s="67"/>
      <c r="E93" s="103"/>
      <c r="F93" s="30"/>
      <c r="G93" s="31"/>
      <c r="H93" s="24">
        <f t="shared" si="5"/>
        <v>0</v>
      </c>
      <c r="I93" s="31"/>
      <c r="J93" s="31"/>
      <c r="K93" s="31"/>
      <c r="L93" s="31"/>
      <c r="M93" s="26">
        <f t="shared" si="6"/>
        <v>0</v>
      </c>
      <c r="N93" s="25" t="str">
        <f t="shared" si="7"/>
        <v/>
      </c>
      <c r="O93" s="35"/>
      <c r="P93" s="38">
        <f t="shared" si="8"/>
        <v>0</v>
      </c>
    </row>
    <row r="94" spans="1:16" ht="24.95" customHeight="1" x14ac:dyDescent="0.2">
      <c r="A94" s="126"/>
      <c r="B94" s="127"/>
      <c r="C94" s="128"/>
      <c r="D94" s="67"/>
      <c r="E94" s="103"/>
      <c r="F94" s="30"/>
      <c r="G94" s="31"/>
      <c r="H94" s="24">
        <f t="shared" si="5"/>
        <v>0</v>
      </c>
      <c r="I94" s="31"/>
      <c r="J94" s="31"/>
      <c r="K94" s="31"/>
      <c r="L94" s="31"/>
      <c r="M94" s="26">
        <f t="shared" si="6"/>
        <v>0</v>
      </c>
      <c r="N94" s="25" t="str">
        <f t="shared" si="7"/>
        <v/>
      </c>
      <c r="O94" s="35"/>
      <c r="P94" s="38">
        <f t="shared" si="8"/>
        <v>0</v>
      </c>
    </row>
    <row r="95" spans="1:16" ht="24.95" customHeight="1" x14ac:dyDescent="0.2">
      <c r="A95" s="126"/>
      <c r="B95" s="127"/>
      <c r="C95" s="128"/>
      <c r="D95" s="67"/>
      <c r="E95" s="103"/>
      <c r="F95" s="30"/>
      <c r="G95" s="31"/>
      <c r="H95" s="24">
        <f t="shared" si="5"/>
        <v>0</v>
      </c>
      <c r="I95" s="31"/>
      <c r="J95" s="31"/>
      <c r="K95" s="31"/>
      <c r="L95" s="31"/>
      <c r="M95" s="26">
        <f t="shared" si="6"/>
        <v>0</v>
      </c>
      <c r="N95" s="25" t="str">
        <f t="shared" si="7"/>
        <v/>
      </c>
      <c r="O95" s="35"/>
      <c r="P95" s="38">
        <f t="shared" si="8"/>
        <v>0</v>
      </c>
    </row>
    <row r="96" spans="1:16" ht="24.95" customHeight="1" x14ac:dyDescent="0.2">
      <c r="A96" s="126"/>
      <c r="B96" s="127"/>
      <c r="C96" s="128"/>
      <c r="D96" s="67"/>
      <c r="E96" s="103"/>
      <c r="F96" s="30"/>
      <c r="G96" s="31"/>
      <c r="H96" s="24">
        <f t="shared" si="5"/>
        <v>0</v>
      </c>
      <c r="I96" s="31"/>
      <c r="J96" s="31"/>
      <c r="K96" s="31"/>
      <c r="L96" s="31"/>
      <c r="M96" s="26">
        <f t="shared" si="6"/>
        <v>0</v>
      </c>
      <c r="N96" s="25" t="str">
        <f t="shared" si="7"/>
        <v/>
      </c>
      <c r="O96" s="35"/>
      <c r="P96" s="38">
        <f t="shared" si="8"/>
        <v>0</v>
      </c>
    </row>
    <row r="97" spans="1:16" ht="24.95" customHeight="1" x14ac:dyDescent="0.2">
      <c r="A97" s="126"/>
      <c r="B97" s="127"/>
      <c r="C97" s="128"/>
      <c r="D97" s="67"/>
      <c r="E97" s="103"/>
      <c r="F97" s="30"/>
      <c r="G97" s="31"/>
      <c r="H97" s="24">
        <f t="shared" si="5"/>
        <v>0</v>
      </c>
      <c r="I97" s="31"/>
      <c r="J97" s="31"/>
      <c r="K97" s="31"/>
      <c r="L97" s="31"/>
      <c r="M97" s="26">
        <f t="shared" si="6"/>
        <v>0</v>
      </c>
      <c r="N97" s="25" t="str">
        <f t="shared" si="7"/>
        <v/>
      </c>
      <c r="O97" s="35"/>
      <c r="P97" s="38">
        <f t="shared" si="8"/>
        <v>0</v>
      </c>
    </row>
    <row r="98" spans="1:16" ht="24.95" customHeight="1" x14ac:dyDescent="0.2">
      <c r="A98" s="126"/>
      <c r="B98" s="127"/>
      <c r="C98" s="128"/>
      <c r="D98" s="67"/>
      <c r="E98" s="103"/>
      <c r="F98" s="30"/>
      <c r="G98" s="31"/>
      <c r="H98" s="24">
        <f t="shared" si="5"/>
        <v>0</v>
      </c>
      <c r="I98" s="31"/>
      <c r="J98" s="31"/>
      <c r="K98" s="31"/>
      <c r="L98" s="31"/>
      <c r="M98" s="26">
        <f t="shared" si="6"/>
        <v>0</v>
      </c>
      <c r="N98" s="25" t="str">
        <f t="shared" si="7"/>
        <v/>
      </c>
      <c r="O98" s="35"/>
      <c r="P98" s="38">
        <f t="shared" si="8"/>
        <v>0</v>
      </c>
    </row>
    <row r="99" spans="1:16" ht="24.95" customHeight="1" x14ac:dyDescent="0.2">
      <c r="A99" s="126"/>
      <c r="B99" s="127"/>
      <c r="C99" s="128"/>
      <c r="D99" s="67"/>
      <c r="E99" s="103"/>
      <c r="F99" s="30"/>
      <c r="G99" s="31"/>
      <c r="H99" s="24">
        <f t="shared" si="5"/>
        <v>0</v>
      </c>
      <c r="I99" s="31"/>
      <c r="J99" s="31"/>
      <c r="K99" s="31"/>
      <c r="L99" s="31"/>
      <c r="M99" s="26">
        <f t="shared" si="6"/>
        <v>0</v>
      </c>
      <c r="N99" s="25" t="str">
        <f t="shared" si="7"/>
        <v/>
      </c>
      <c r="O99" s="35"/>
      <c r="P99" s="38">
        <f t="shared" si="8"/>
        <v>0</v>
      </c>
    </row>
    <row r="100" spans="1:16" ht="24.95" customHeight="1" x14ac:dyDescent="0.2">
      <c r="A100" s="126"/>
      <c r="B100" s="127"/>
      <c r="C100" s="128"/>
      <c r="D100" s="67"/>
      <c r="E100" s="103"/>
      <c r="F100" s="30"/>
      <c r="G100" s="31"/>
      <c r="H100" s="24">
        <f t="shared" si="5"/>
        <v>0</v>
      </c>
      <c r="I100" s="31"/>
      <c r="J100" s="31"/>
      <c r="K100" s="31"/>
      <c r="L100" s="31"/>
      <c r="M100" s="26">
        <f t="shared" si="6"/>
        <v>0</v>
      </c>
      <c r="N100" s="25" t="str">
        <f t="shared" si="7"/>
        <v/>
      </c>
      <c r="O100" s="35"/>
      <c r="P100" s="38">
        <f t="shared" si="8"/>
        <v>0</v>
      </c>
    </row>
    <row r="101" spans="1:16" ht="24.95" customHeight="1" x14ac:dyDescent="0.2">
      <c r="A101" s="126"/>
      <c r="B101" s="127"/>
      <c r="C101" s="128"/>
      <c r="D101" s="67"/>
      <c r="E101" s="103"/>
      <c r="F101" s="30"/>
      <c r="G101" s="31"/>
      <c r="H101" s="24">
        <f t="shared" si="5"/>
        <v>0</v>
      </c>
      <c r="I101" s="31"/>
      <c r="J101" s="31"/>
      <c r="K101" s="31"/>
      <c r="L101" s="31"/>
      <c r="M101" s="26">
        <f t="shared" si="6"/>
        <v>0</v>
      </c>
      <c r="N101" s="25" t="str">
        <f t="shared" si="7"/>
        <v/>
      </c>
      <c r="O101" s="35"/>
      <c r="P101" s="38">
        <f t="shared" si="8"/>
        <v>0</v>
      </c>
    </row>
    <row r="102" spans="1:16" ht="24.95" customHeight="1" x14ac:dyDescent="0.2">
      <c r="A102" s="126"/>
      <c r="B102" s="127"/>
      <c r="C102" s="128"/>
      <c r="D102" s="67"/>
      <c r="E102" s="103"/>
      <c r="F102" s="30"/>
      <c r="G102" s="31"/>
      <c r="H102" s="24">
        <f t="shared" si="5"/>
        <v>0</v>
      </c>
      <c r="I102" s="31"/>
      <c r="J102" s="31"/>
      <c r="K102" s="31"/>
      <c r="L102" s="31"/>
      <c r="M102" s="26">
        <f t="shared" si="6"/>
        <v>0</v>
      </c>
      <c r="N102" s="25" t="str">
        <f t="shared" si="7"/>
        <v/>
      </c>
      <c r="O102" s="35"/>
      <c r="P102" s="38">
        <f t="shared" si="8"/>
        <v>0</v>
      </c>
    </row>
    <row r="103" spans="1:16" ht="24.95" customHeight="1" x14ac:dyDescent="0.2">
      <c r="A103" s="126"/>
      <c r="B103" s="127"/>
      <c r="C103" s="128"/>
      <c r="D103" s="67"/>
      <c r="E103" s="103"/>
      <c r="F103" s="30"/>
      <c r="G103" s="31"/>
      <c r="H103" s="24">
        <f t="shared" si="5"/>
        <v>0</v>
      </c>
      <c r="I103" s="31"/>
      <c r="J103" s="31"/>
      <c r="K103" s="31"/>
      <c r="L103" s="31"/>
      <c r="M103" s="26">
        <f t="shared" si="6"/>
        <v>0</v>
      </c>
      <c r="N103" s="25" t="str">
        <f t="shared" si="7"/>
        <v/>
      </c>
      <c r="O103" s="35"/>
      <c r="P103" s="38">
        <f t="shared" si="8"/>
        <v>0</v>
      </c>
    </row>
    <row r="104" spans="1:16" ht="24.95" customHeight="1" x14ac:dyDescent="0.2">
      <c r="A104" s="126"/>
      <c r="B104" s="127"/>
      <c r="C104" s="128"/>
      <c r="D104" s="67"/>
      <c r="E104" s="103"/>
      <c r="F104" s="30"/>
      <c r="G104" s="31"/>
      <c r="H104" s="24">
        <f t="shared" si="5"/>
        <v>0</v>
      </c>
      <c r="I104" s="31"/>
      <c r="J104" s="31"/>
      <c r="K104" s="31"/>
      <c r="L104" s="31"/>
      <c r="M104" s="26">
        <f t="shared" si="6"/>
        <v>0</v>
      </c>
      <c r="N104" s="25" t="str">
        <f t="shared" si="7"/>
        <v/>
      </c>
      <c r="O104" s="35"/>
      <c r="P104" s="38">
        <f t="shared" si="8"/>
        <v>0</v>
      </c>
    </row>
    <row r="105" spans="1:16" ht="24.95" customHeight="1" x14ac:dyDescent="0.2">
      <c r="A105" s="126"/>
      <c r="B105" s="127"/>
      <c r="C105" s="128"/>
      <c r="D105" s="67"/>
      <c r="E105" s="103"/>
      <c r="F105" s="30"/>
      <c r="G105" s="31"/>
      <c r="H105" s="24">
        <f t="shared" si="5"/>
        <v>0</v>
      </c>
      <c r="I105" s="31"/>
      <c r="J105" s="31"/>
      <c r="K105" s="31"/>
      <c r="L105" s="31"/>
      <c r="M105" s="26">
        <f t="shared" si="6"/>
        <v>0</v>
      </c>
      <c r="N105" s="25" t="str">
        <f t="shared" si="7"/>
        <v/>
      </c>
      <c r="O105" s="35"/>
      <c r="P105" s="38">
        <f t="shared" si="8"/>
        <v>0</v>
      </c>
    </row>
    <row r="106" spans="1:16" ht="24.95" customHeight="1" x14ac:dyDescent="0.2">
      <c r="A106" s="126"/>
      <c r="B106" s="127"/>
      <c r="C106" s="128"/>
      <c r="D106" s="67"/>
      <c r="E106" s="103"/>
      <c r="F106" s="30"/>
      <c r="G106" s="31"/>
      <c r="H106" s="24">
        <f t="shared" si="5"/>
        <v>0</v>
      </c>
      <c r="I106" s="31"/>
      <c r="J106" s="31"/>
      <c r="K106" s="31"/>
      <c r="L106" s="31"/>
      <c r="M106" s="26">
        <f t="shared" si="6"/>
        <v>0</v>
      </c>
      <c r="N106" s="25" t="str">
        <f t="shared" si="7"/>
        <v/>
      </c>
      <c r="O106" s="35"/>
      <c r="P106" s="38">
        <f t="shared" si="8"/>
        <v>0</v>
      </c>
    </row>
    <row r="107" spans="1:16" ht="24.95" customHeight="1" x14ac:dyDescent="0.2">
      <c r="A107" s="126"/>
      <c r="B107" s="127"/>
      <c r="C107" s="128"/>
      <c r="D107" s="67"/>
      <c r="E107" s="103"/>
      <c r="F107" s="30"/>
      <c r="G107" s="31"/>
      <c r="H107" s="24">
        <f t="shared" si="5"/>
        <v>0</v>
      </c>
      <c r="I107" s="31"/>
      <c r="J107" s="31"/>
      <c r="K107" s="31"/>
      <c r="L107" s="31"/>
      <c r="M107" s="26">
        <f t="shared" si="6"/>
        <v>0</v>
      </c>
      <c r="N107" s="25" t="str">
        <f t="shared" si="7"/>
        <v/>
      </c>
      <c r="O107" s="35"/>
      <c r="P107" s="38">
        <f t="shared" si="8"/>
        <v>0</v>
      </c>
    </row>
    <row r="108" spans="1:16" ht="24.95" customHeight="1" x14ac:dyDescent="0.2">
      <c r="A108" s="126"/>
      <c r="B108" s="127"/>
      <c r="C108" s="128"/>
      <c r="D108" s="67"/>
      <c r="E108" s="103"/>
      <c r="F108" s="30"/>
      <c r="G108" s="31"/>
      <c r="H108" s="24">
        <f t="shared" si="5"/>
        <v>0</v>
      </c>
      <c r="I108" s="31"/>
      <c r="J108" s="31"/>
      <c r="K108" s="31"/>
      <c r="L108" s="31"/>
      <c r="M108" s="26">
        <f t="shared" si="6"/>
        <v>0</v>
      </c>
      <c r="N108" s="25" t="str">
        <f t="shared" si="7"/>
        <v/>
      </c>
      <c r="O108" s="35"/>
      <c r="P108" s="38">
        <f t="shared" si="8"/>
        <v>0</v>
      </c>
    </row>
    <row r="109" spans="1:16" ht="24.95" customHeight="1" x14ac:dyDescent="0.2">
      <c r="A109" s="126"/>
      <c r="B109" s="127"/>
      <c r="C109" s="128"/>
      <c r="D109" s="67"/>
      <c r="E109" s="103"/>
      <c r="F109" s="30"/>
      <c r="G109" s="31"/>
      <c r="H109" s="24">
        <f t="shared" si="5"/>
        <v>0</v>
      </c>
      <c r="I109" s="31"/>
      <c r="J109" s="31"/>
      <c r="K109" s="31"/>
      <c r="L109" s="31"/>
      <c r="M109" s="26">
        <f t="shared" si="6"/>
        <v>0</v>
      </c>
      <c r="N109" s="25" t="str">
        <f t="shared" si="7"/>
        <v/>
      </c>
      <c r="O109" s="35"/>
      <c r="P109" s="38">
        <f t="shared" si="8"/>
        <v>0</v>
      </c>
    </row>
    <row r="110" spans="1:16" ht="24.95" customHeight="1" x14ac:dyDescent="0.2">
      <c r="A110" s="126"/>
      <c r="B110" s="127"/>
      <c r="C110" s="128"/>
      <c r="D110" s="67"/>
      <c r="E110" s="103"/>
      <c r="F110" s="30"/>
      <c r="G110" s="31"/>
      <c r="H110" s="24">
        <f t="shared" si="5"/>
        <v>0</v>
      </c>
      <c r="I110" s="31"/>
      <c r="J110" s="31"/>
      <c r="K110" s="31"/>
      <c r="L110" s="31"/>
      <c r="M110" s="26">
        <f t="shared" si="6"/>
        <v>0</v>
      </c>
      <c r="N110" s="25" t="str">
        <f t="shared" si="7"/>
        <v/>
      </c>
      <c r="O110" s="35"/>
      <c r="P110" s="38">
        <f t="shared" si="8"/>
        <v>0</v>
      </c>
    </row>
    <row r="111" spans="1:16" ht="24.95" customHeight="1" x14ac:dyDescent="0.2">
      <c r="A111" s="126"/>
      <c r="B111" s="127"/>
      <c r="C111" s="128"/>
      <c r="D111" s="67"/>
      <c r="E111" s="103"/>
      <c r="F111" s="30"/>
      <c r="G111" s="31"/>
      <c r="H111" s="24">
        <f t="shared" si="5"/>
        <v>0</v>
      </c>
      <c r="I111" s="31"/>
      <c r="J111" s="31"/>
      <c r="K111" s="31"/>
      <c r="L111" s="31"/>
      <c r="M111" s="26">
        <f t="shared" si="6"/>
        <v>0</v>
      </c>
      <c r="N111" s="25" t="str">
        <f t="shared" si="7"/>
        <v/>
      </c>
      <c r="O111" s="35"/>
      <c r="P111" s="38">
        <f t="shared" si="8"/>
        <v>0</v>
      </c>
    </row>
    <row r="112" spans="1:16" ht="24.95" customHeight="1" x14ac:dyDescent="0.2">
      <c r="A112" s="126"/>
      <c r="B112" s="127"/>
      <c r="C112" s="128"/>
      <c r="D112" s="67"/>
      <c r="E112" s="103"/>
      <c r="F112" s="30"/>
      <c r="G112" s="31"/>
      <c r="H112" s="24">
        <f t="shared" si="5"/>
        <v>0</v>
      </c>
      <c r="I112" s="31"/>
      <c r="J112" s="31"/>
      <c r="K112" s="31"/>
      <c r="L112" s="31"/>
      <c r="M112" s="26">
        <f t="shared" si="6"/>
        <v>0</v>
      </c>
      <c r="N112" s="25" t="str">
        <f t="shared" si="7"/>
        <v/>
      </c>
      <c r="O112" s="35"/>
      <c r="P112" s="38">
        <f t="shared" si="8"/>
        <v>0</v>
      </c>
    </row>
    <row r="113" spans="1:16" ht="24.95" customHeight="1" x14ac:dyDescent="0.2">
      <c r="A113" s="126"/>
      <c r="B113" s="127"/>
      <c r="C113" s="128"/>
      <c r="D113" s="67"/>
      <c r="E113" s="103"/>
      <c r="F113" s="30"/>
      <c r="G113" s="31"/>
      <c r="H113" s="24">
        <f t="shared" si="5"/>
        <v>0</v>
      </c>
      <c r="I113" s="31"/>
      <c r="J113" s="31"/>
      <c r="K113" s="31"/>
      <c r="L113" s="31"/>
      <c r="M113" s="26">
        <f t="shared" si="6"/>
        <v>0</v>
      </c>
      <c r="N113" s="25" t="str">
        <f t="shared" si="7"/>
        <v/>
      </c>
      <c r="O113" s="35"/>
      <c r="P113" s="38">
        <f t="shared" si="8"/>
        <v>0</v>
      </c>
    </row>
    <row r="114" spans="1:16" ht="24.95" customHeight="1" x14ac:dyDescent="0.2">
      <c r="A114" s="126"/>
      <c r="B114" s="127"/>
      <c r="C114" s="128"/>
      <c r="D114" s="67"/>
      <c r="E114" s="103"/>
      <c r="F114" s="30"/>
      <c r="G114" s="31"/>
      <c r="H114" s="24">
        <f t="shared" si="5"/>
        <v>0</v>
      </c>
      <c r="I114" s="31"/>
      <c r="J114" s="31"/>
      <c r="K114" s="31"/>
      <c r="L114" s="31"/>
      <c r="M114" s="26">
        <f t="shared" si="6"/>
        <v>0</v>
      </c>
      <c r="N114" s="25" t="str">
        <f t="shared" si="7"/>
        <v/>
      </c>
      <c r="O114" s="35"/>
      <c r="P114" s="38">
        <f t="shared" si="8"/>
        <v>0</v>
      </c>
    </row>
    <row r="115" spans="1:16" ht="24.95" customHeight="1" x14ac:dyDescent="0.2">
      <c r="A115" s="126"/>
      <c r="B115" s="127"/>
      <c r="C115" s="128"/>
      <c r="D115" s="67"/>
      <c r="E115" s="103"/>
      <c r="F115" s="30"/>
      <c r="G115" s="31"/>
      <c r="H115" s="24">
        <f t="shared" si="5"/>
        <v>0</v>
      </c>
      <c r="I115" s="31"/>
      <c r="J115" s="31"/>
      <c r="K115" s="31"/>
      <c r="L115" s="31"/>
      <c r="M115" s="26">
        <f t="shared" si="6"/>
        <v>0</v>
      </c>
      <c r="N115" s="25" t="str">
        <f t="shared" si="7"/>
        <v/>
      </c>
      <c r="O115" s="35"/>
      <c r="P115" s="38">
        <f t="shared" si="8"/>
        <v>0</v>
      </c>
    </row>
    <row r="116" spans="1:16" ht="24.95" customHeight="1" x14ac:dyDescent="0.2">
      <c r="A116" s="126"/>
      <c r="B116" s="127"/>
      <c r="C116" s="128"/>
      <c r="D116" s="67"/>
      <c r="E116" s="103"/>
      <c r="F116" s="30"/>
      <c r="G116" s="31"/>
      <c r="H116" s="24">
        <f t="shared" si="5"/>
        <v>0</v>
      </c>
      <c r="I116" s="31"/>
      <c r="J116" s="31"/>
      <c r="K116" s="31"/>
      <c r="L116" s="31"/>
      <c r="M116" s="26">
        <f t="shared" si="6"/>
        <v>0</v>
      </c>
      <c r="N116" s="25" t="str">
        <f t="shared" si="7"/>
        <v/>
      </c>
      <c r="O116" s="35"/>
      <c r="P116" s="38">
        <f t="shared" si="8"/>
        <v>0</v>
      </c>
    </row>
    <row r="117" spans="1:16" ht="24.95" customHeight="1" x14ac:dyDescent="0.2">
      <c r="A117" s="126"/>
      <c r="B117" s="127"/>
      <c r="C117" s="128"/>
      <c r="D117" s="67"/>
      <c r="E117" s="103"/>
      <c r="F117" s="30"/>
      <c r="G117" s="31"/>
      <c r="H117" s="24">
        <f t="shared" si="5"/>
        <v>0</v>
      </c>
      <c r="I117" s="31"/>
      <c r="J117" s="31"/>
      <c r="K117" s="31"/>
      <c r="L117" s="31"/>
      <c r="M117" s="26">
        <f t="shared" si="6"/>
        <v>0</v>
      </c>
      <c r="N117" s="25" t="str">
        <f t="shared" si="7"/>
        <v/>
      </c>
      <c r="O117" s="35"/>
      <c r="P117" s="38">
        <f t="shared" si="8"/>
        <v>0</v>
      </c>
    </row>
    <row r="118" spans="1:16" ht="24.95" customHeight="1" x14ac:dyDescent="0.2">
      <c r="A118" s="126"/>
      <c r="B118" s="127"/>
      <c r="C118" s="128"/>
      <c r="D118" s="67"/>
      <c r="E118" s="103"/>
      <c r="F118" s="30"/>
      <c r="G118" s="31"/>
      <c r="H118" s="24">
        <f t="shared" si="5"/>
        <v>0</v>
      </c>
      <c r="I118" s="31"/>
      <c r="J118" s="31"/>
      <c r="K118" s="31"/>
      <c r="L118" s="31"/>
      <c r="M118" s="26">
        <f t="shared" si="6"/>
        <v>0</v>
      </c>
      <c r="N118" s="25" t="str">
        <f t="shared" si="7"/>
        <v/>
      </c>
      <c r="O118" s="35"/>
      <c r="P118" s="38">
        <f t="shared" si="8"/>
        <v>0</v>
      </c>
    </row>
    <row r="119" spans="1:16" ht="24.95" customHeight="1" x14ac:dyDescent="0.2">
      <c r="A119" s="126"/>
      <c r="B119" s="127"/>
      <c r="C119" s="128"/>
      <c r="D119" s="67"/>
      <c r="E119" s="103"/>
      <c r="F119" s="30"/>
      <c r="G119" s="31"/>
      <c r="H119" s="24">
        <f t="shared" si="5"/>
        <v>0</v>
      </c>
      <c r="I119" s="31"/>
      <c r="J119" s="31"/>
      <c r="K119" s="31"/>
      <c r="L119" s="31"/>
      <c r="M119" s="26">
        <f t="shared" si="6"/>
        <v>0</v>
      </c>
      <c r="N119" s="25" t="str">
        <f t="shared" si="7"/>
        <v/>
      </c>
      <c r="O119" s="35"/>
      <c r="P119" s="38">
        <f t="shared" si="8"/>
        <v>0</v>
      </c>
    </row>
    <row r="120" spans="1:16" ht="24.95" customHeight="1" x14ac:dyDescent="0.2">
      <c r="A120" s="126"/>
      <c r="B120" s="127"/>
      <c r="C120" s="128"/>
      <c r="D120" s="67"/>
      <c r="E120" s="103"/>
      <c r="F120" s="30"/>
      <c r="G120" s="31"/>
      <c r="H120" s="24">
        <f t="shared" si="5"/>
        <v>0</v>
      </c>
      <c r="I120" s="31"/>
      <c r="J120" s="31"/>
      <c r="K120" s="31"/>
      <c r="L120" s="31"/>
      <c r="M120" s="26">
        <f t="shared" si="6"/>
        <v>0</v>
      </c>
      <c r="N120" s="25" t="str">
        <f t="shared" si="7"/>
        <v/>
      </c>
      <c r="O120" s="35"/>
      <c r="P120" s="38">
        <f t="shared" si="8"/>
        <v>0</v>
      </c>
    </row>
    <row r="121" spans="1:16" ht="24.95" customHeight="1" x14ac:dyDescent="0.2">
      <c r="A121" s="126"/>
      <c r="B121" s="127"/>
      <c r="C121" s="128"/>
      <c r="D121" s="67"/>
      <c r="E121" s="103"/>
      <c r="F121" s="30"/>
      <c r="G121" s="31"/>
      <c r="H121" s="24">
        <f t="shared" si="5"/>
        <v>0</v>
      </c>
      <c r="I121" s="31"/>
      <c r="J121" s="31"/>
      <c r="K121" s="31"/>
      <c r="L121" s="31"/>
      <c r="M121" s="26">
        <f t="shared" si="6"/>
        <v>0</v>
      </c>
      <c r="N121" s="25" t="str">
        <f t="shared" si="7"/>
        <v/>
      </c>
      <c r="O121" s="35"/>
      <c r="P121" s="38">
        <f t="shared" si="8"/>
        <v>0</v>
      </c>
    </row>
    <row r="122" spans="1:16" ht="24.95" customHeight="1" x14ac:dyDescent="0.2">
      <c r="A122" s="126"/>
      <c r="B122" s="127"/>
      <c r="C122" s="128"/>
      <c r="D122" s="67"/>
      <c r="E122" s="103"/>
      <c r="F122" s="30"/>
      <c r="G122" s="31"/>
      <c r="H122" s="24">
        <f t="shared" si="5"/>
        <v>0</v>
      </c>
      <c r="I122" s="31"/>
      <c r="J122" s="31"/>
      <c r="K122" s="31"/>
      <c r="L122" s="31"/>
      <c r="M122" s="26">
        <f t="shared" si="6"/>
        <v>0</v>
      </c>
      <c r="N122" s="25" t="str">
        <f t="shared" si="7"/>
        <v/>
      </c>
      <c r="O122" s="35"/>
      <c r="P122" s="38">
        <f t="shared" si="8"/>
        <v>0</v>
      </c>
    </row>
    <row r="123" spans="1:16" ht="24.95" customHeight="1" x14ac:dyDescent="0.2">
      <c r="A123" s="126"/>
      <c r="B123" s="127"/>
      <c r="C123" s="128"/>
      <c r="D123" s="67"/>
      <c r="E123" s="103"/>
      <c r="F123" s="30"/>
      <c r="G123" s="31"/>
      <c r="H123" s="24">
        <f t="shared" si="5"/>
        <v>0</v>
      </c>
      <c r="I123" s="31"/>
      <c r="J123" s="31"/>
      <c r="K123" s="31"/>
      <c r="L123" s="31"/>
      <c r="M123" s="26">
        <f t="shared" si="6"/>
        <v>0</v>
      </c>
      <c r="N123" s="25" t="str">
        <f t="shared" si="7"/>
        <v/>
      </c>
      <c r="O123" s="35"/>
      <c r="P123" s="38">
        <f t="shared" si="8"/>
        <v>0</v>
      </c>
    </row>
    <row r="124" spans="1:16" ht="24.95" customHeight="1" x14ac:dyDescent="0.2">
      <c r="A124" s="126"/>
      <c r="B124" s="127"/>
      <c r="C124" s="128"/>
      <c r="D124" s="67"/>
      <c r="E124" s="103"/>
      <c r="F124" s="30"/>
      <c r="G124" s="31"/>
      <c r="H124" s="24">
        <f t="shared" si="5"/>
        <v>0</v>
      </c>
      <c r="I124" s="31"/>
      <c r="J124" s="31"/>
      <c r="K124" s="31"/>
      <c r="L124" s="31"/>
      <c r="M124" s="26">
        <f t="shared" si="6"/>
        <v>0</v>
      </c>
      <c r="N124" s="25" t="str">
        <f t="shared" si="7"/>
        <v/>
      </c>
      <c r="O124" s="35"/>
      <c r="P124" s="38">
        <f t="shared" si="8"/>
        <v>0</v>
      </c>
    </row>
    <row r="125" spans="1:16" ht="24.95" customHeight="1" x14ac:dyDescent="0.2">
      <c r="A125" s="126"/>
      <c r="B125" s="127"/>
      <c r="C125" s="128"/>
      <c r="D125" s="67"/>
      <c r="E125" s="103"/>
      <c r="F125" s="30"/>
      <c r="G125" s="31"/>
      <c r="H125" s="24">
        <f t="shared" si="5"/>
        <v>0</v>
      </c>
      <c r="I125" s="31"/>
      <c r="J125" s="31"/>
      <c r="K125" s="31"/>
      <c r="L125" s="31"/>
      <c r="M125" s="26">
        <f t="shared" si="6"/>
        <v>0</v>
      </c>
      <c r="N125" s="25" t="str">
        <f t="shared" si="7"/>
        <v/>
      </c>
      <c r="O125" s="35"/>
      <c r="P125" s="38">
        <f t="shared" si="8"/>
        <v>0</v>
      </c>
    </row>
    <row r="126" spans="1:16" ht="24.95" customHeight="1" x14ac:dyDescent="0.2">
      <c r="A126" s="126"/>
      <c r="B126" s="127"/>
      <c r="C126" s="128"/>
      <c r="D126" s="67"/>
      <c r="E126" s="103"/>
      <c r="F126" s="30"/>
      <c r="G126" s="31"/>
      <c r="H126" s="24">
        <f t="shared" si="5"/>
        <v>0</v>
      </c>
      <c r="I126" s="31"/>
      <c r="J126" s="31"/>
      <c r="K126" s="31"/>
      <c r="L126" s="31"/>
      <c r="M126" s="26">
        <f t="shared" si="6"/>
        <v>0</v>
      </c>
      <c r="N126" s="25" t="str">
        <f t="shared" si="7"/>
        <v/>
      </c>
      <c r="O126" s="35"/>
      <c r="P126" s="38">
        <f t="shared" si="8"/>
        <v>0</v>
      </c>
    </row>
    <row r="127" spans="1:16" ht="24.95" customHeight="1" x14ac:dyDescent="0.2">
      <c r="A127" s="126"/>
      <c r="B127" s="127"/>
      <c r="C127" s="128"/>
      <c r="D127" s="67"/>
      <c r="E127" s="103"/>
      <c r="F127" s="30"/>
      <c r="G127" s="31"/>
      <c r="H127" s="24">
        <f t="shared" si="5"/>
        <v>0</v>
      </c>
      <c r="I127" s="31"/>
      <c r="J127" s="31"/>
      <c r="K127" s="31"/>
      <c r="L127" s="31"/>
      <c r="M127" s="26">
        <f t="shared" si="6"/>
        <v>0</v>
      </c>
      <c r="N127" s="25" t="str">
        <f t="shared" si="7"/>
        <v/>
      </c>
      <c r="O127" s="35"/>
      <c r="P127" s="38">
        <f t="shared" si="8"/>
        <v>0</v>
      </c>
    </row>
    <row r="128" spans="1:16" ht="24.95" customHeight="1" x14ac:dyDescent="0.2">
      <c r="A128" s="126"/>
      <c r="B128" s="127"/>
      <c r="C128" s="128"/>
      <c r="D128" s="67"/>
      <c r="E128" s="103"/>
      <c r="F128" s="30"/>
      <c r="G128" s="31"/>
      <c r="H128" s="24">
        <f t="shared" si="5"/>
        <v>0</v>
      </c>
      <c r="I128" s="31"/>
      <c r="J128" s="31"/>
      <c r="K128" s="31"/>
      <c r="L128" s="31"/>
      <c r="M128" s="26">
        <f t="shared" si="6"/>
        <v>0</v>
      </c>
      <c r="N128" s="25" t="str">
        <f t="shared" si="7"/>
        <v/>
      </c>
      <c r="O128" s="35"/>
      <c r="P128" s="38">
        <f t="shared" si="8"/>
        <v>0</v>
      </c>
    </row>
    <row r="129" spans="1:16" ht="24.95" customHeight="1" thickBot="1" x14ac:dyDescent="0.25">
      <c r="A129" s="129"/>
      <c r="B129" s="130"/>
      <c r="C129" s="131"/>
      <c r="D129" s="68"/>
      <c r="E129" s="104"/>
      <c r="F129" s="32"/>
      <c r="G129" s="33"/>
      <c r="H129" s="47">
        <f t="shared" si="5"/>
        <v>0</v>
      </c>
      <c r="I129" s="33"/>
      <c r="J129" s="33"/>
      <c r="K129" s="33"/>
      <c r="L129" s="33"/>
      <c r="M129" s="27">
        <f t="shared" si="6"/>
        <v>0</v>
      </c>
      <c r="N129" s="48" t="str">
        <f t="shared" si="7"/>
        <v/>
      </c>
      <c r="O129" s="36"/>
      <c r="P129" s="39">
        <f t="shared" si="8"/>
        <v>0</v>
      </c>
    </row>
  </sheetData>
  <sheetProtection algorithmName="SHA-512" hashValue="8fo6tF+k6Sf3yyoUmDoq4RX4QFaSRQBsF8rlfvp9DwU4wq3UmGaZIAiP9SqZUccQof657L/TxAJqG1aw6sZ/lg==" saltValue="pcW7zGmEVuEx9WScOxtgxg==" spinCount="100000" sheet="1" objects="1" scenarios="1"/>
  <mergeCells count="125">
    <mergeCell ref="N1:O1"/>
    <mergeCell ref="J3:K3"/>
    <mergeCell ref="O3:P3"/>
    <mergeCell ref="J4:K4"/>
    <mergeCell ref="O4:P4"/>
    <mergeCell ref="J5:K5"/>
    <mergeCell ref="O5:P5"/>
    <mergeCell ref="A19:C19"/>
    <mergeCell ref="A20:C20"/>
    <mergeCell ref="E17:E18"/>
    <mergeCell ref="A21:C21"/>
    <mergeCell ref="A22:C22"/>
    <mergeCell ref="A23:C23"/>
    <mergeCell ref="A24:C24"/>
    <mergeCell ref="J6:K6"/>
    <mergeCell ref="O6:P6"/>
    <mergeCell ref="A9:C10"/>
    <mergeCell ref="F9:P9"/>
    <mergeCell ref="D17:D18"/>
    <mergeCell ref="F17:P17"/>
    <mergeCell ref="A31:C31"/>
    <mergeCell ref="A32:C32"/>
    <mergeCell ref="A33:C33"/>
    <mergeCell ref="A34:C34"/>
    <mergeCell ref="A35:C35"/>
    <mergeCell ref="A36:C36"/>
    <mergeCell ref="A25:C25"/>
    <mergeCell ref="A26:C26"/>
    <mergeCell ref="A27:C27"/>
    <mergeCell ref="A28:C28"/>
    <mergeCell ref="A29:C29"/>
    <mergeCell ref="A30:C30"/>
    <mergeCell ref="A43:C43"/>
    <mergeCell ref="A44:C44"/>
    <mergeCell ref="A45:C45"/>
    <mergeCell ref="A46:C46"/>
    <mergeCell ref="A47:C47"/>
    <mergeCell ref="A48:C48"/>
    <mergeCell ref="A37:C37"/>
    <mergeCell ref="A38:C38"/>
    <mergeCell ref="A39:C39"/>
    <mergeCell ref="A40:C40"/>
    <mergeCell ref="A41:C41"/>
    <mergeCell ref="A42:C42"/>
    <mergeCell ref="A55:C55"/>
    <mergeCell ref="A56:C56"/>
    <mergeCell ref="A57:C57"/>
    <mergeCell ref="A58:C58"/>
    <mergeCell ref="A59:C59"/>
    <mergeCell ref="A60:C60"/>
    <mergeCell ref="A49:C49"/>
    <mergeCell ref="A50:C50"/>
    <mergeCell ref="A51:C51"/>
    <mergeCell ref="A52:C52"/>
    <mergeCell ref="A53:C53"/>
    <mergeCell ref="A54:C54"/>
    <mergeCell ref="A67:C67"/>
    <mergeCell ref="A68:C68"/>
    <mergeCell ref="A69:C69"/>
    <mergeCell ref="A70:C70"/>
    <mergeCell ref="A71:C71"/>
    <mergeCell ref="A72:C72"/>
    <mergeCell ref="A61:C61"/>
    <mergeCell ref="A62:C62"/>
    <mergeCell ref="A63:C63"/>
    <mergeCell ref="A64:C64"/>
    <mergeCell ref="A65:C65"/>
    <mergeCell ref="A66:C66"/>
    <mergeCell ref="A79:C79"/>
    <mergeCell ref="A80:C80"/>
    <mergeCell ref="A81:C81"/>
    <mergeCell ref="A82:C82"/>
    <mergeCell ref="A83:C83"/>
    <mergeCell ref="A84:C84"/>
    <mergeCell ref="A73:C73"/>
    <mergeCell ref="A74:C74"/>
    <mergeCell ref="A75:C75"/>
    <mergeCell ref="A76:C76"/>
    <mergeCell ref="A77:C77"/>
    <mergeCell ref="A78:C78"/>
    <mergeCell ref="A91:C91"/>
    <mergeCell ref="A92:C92"/>
    <mergeCell ref="A93:C93"/>
    <mergeCell ref="A94:C94"/>
    <mergeCell ref="A95:C95"/>
    <mergeCell ref="A96:C96"/>
    <mergeCell ref="A85:C85"/>
    <mergeCell ref="A86:C86"/>
    <mergeCell ref="A87:C87"/>
    <mergeCell ref="A88:C88"/>
    <mergeCell ref="A89:C89"/>
    <mergeCell ref="A90:C90"/>
    <mergeCell ref="A103:C103"/>
    <mergeCell ref="A104:C104"/>
    <mergeCell ref="A105:C105"/>
    <mergeCell ref="A106:C106"/>
    <mergeCell ref="A107:C107"/>
    <mergeCell ref="A108:C108"/>
    <mergeCell ref="A97:C97"/>
    <mergeCell ref="A98:C98"/>
    <mergeCell ref="A99:C99"/>
    <mergeCell ref="A100:C100"/>
    <mergeCell ref="A101:C101"/>
    <mergeCell ref="A102:C102"/>
    <mergeCell ref="A115:C115"/>
    <mergeCell ref="A116:C116"/>
    <mergeCell ref="A117:C117"/>
    <mergeCell ref="A118:C118"/>
    <mergeCell ref="A119:C119"/>
    <mergeCell ref="A120:C120"/>
    <mergeCell ref="A109:C109"/>
    <mergeCell ref="A110:C110"/>
    <mergeCell ref="A111:C111"/>
    <mergeCell ref="A112:C112"/>
    <mergeCell ref="A113:C113"/>
    <mergeCell ref="A114:C114"/>
    <mergeCell ref="A127:C127"/>
    <mergeCell ref="A128:C128"/>
    <mergeCell ref="A129:C129"/>
    <mergeCell ref="A121:C121"/>
    <mergeCell ref="A122:C122"/>
    <mergeCell ref="A123:C123"/>
    <mergeCell ref="A124:C124"/>
    <mergeCell ref="A125:C125"/>
    <mergeCell ref="A126:C126"/>
  </mergeCells>
  <conditionalFormatting sqref="N19:N129">
    <cfRule type="cellIs" dxfId="21" priority="2" operator="equal">
      <formula>"zlý súčet"</formula>
    </cfRule>
  </conditionalFormatting>
  <conditionalFormatting sqref="N1">
    <cfRule type="cellIs" dxfId="20" priority="1" operator="equal">
      <formula>"nekorektne zadané údaje"</formula>
    </cfRule>
  </conditionalFormatting>
  <dataValidations count="2">
    <dataValidation type="list" allowBlank="1" showInputMessage="1" showErrorMessage="1" sqref="D19:D129">
      <formula1>$R$1:$R$3</formula1>
    </dataValidation>
    <dataValidation type="list" allowBlank="1" showInputMessage="1" showErrorMessage="1" sqref="E19:E129">
      <formula1>#REF!</formula1>
    </dataValidation>
  </dataValidations>
  <printOptions horizontalCentered="1"/>
  <pageMargins left="0.19685039370078741" right="0.19685039370078741" top="0.39370078740157483" bottom="0.39370078740157483" header="0.31496062992125984" footer="0.31496062992125984"/>
  <pageSetup paperSize="9" scale="83" fitToHeight="6" orientation="landscape" verticalDpi="4294967293" r:id="rId1"/>
  <ignoredErrors>
    <ignoredError sqref="M14 P14" 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zoomScaleNormal="100" workbookViewId="0">
      <selection activeCell="D8" sqref="D8:E14"/>
    </sheetView>
  </sheetViews>
  <sheetFormatPr defaultRowHeight="12" x14ac:dyDescent="0.2"/>
  <cols>
    <col min="1" max="1" width="11.28515625" style="1" customWidth="1"/>
    <col min="2" max="9" width="16.42578125" style="1" customWidth="1"/>
    <col min="10" max="10" width="13.7109375" style="1" customWidth="1"/>
    <col min="11" max="12" width="13.28515625" style="1" hidden="1" customWidth="1"/>
    <col min="13" max="15" width="13.28515625" style="1" customWidth="1"/>
    <col min="16" max="16384" width="9.140625" style="1"/>
  </cols>
  <sheetData>
    <row r="1" spans="1:12" x14ac:dyDescent="0.2">
      <c r="A1" s="22" t="s">
        <v>47</v>
      </c>
    </row>
    <row r="2" spans="1:12" ht="12.75" x14ac:dyDescent="0.2">
      <c r="A2" s="23" t="s">
        <v>20</v>
      </c>
      <c r="E2" s="149" t="str">
        <f>IF(SUM(K8:L14)&gt;0,"zadajte výšku žiadaného príspevku zo žlto označených buniek","")</f>
        <v/>
      </c>
      <c r="F2" s="149"/>
      <c r="G2" s="149"/>
      <c r="H2" s="149"/>
    </row>
    <row r="3" spans="1:12" x14ac:dyDescent="0.2">
      <c r="E3" s="150"/>
      <c r="F3" s="150"/>
      <c r="G3" s="150"/>
      <c r="H3" s="150"/>
    </row>
    <row r="4" spans="1:12" x14ac:dyDescent="0.2">
      <c r="E4" s="150"/>
      <c r="F4" s="150"/>
      <c r="G4" s="150"/>
      <c r="H4" s="150"/>
    </row>
    <row r="5" spans="1:12" ht="12.75" thickBot="1" x14ac:dyDescent="0.25"/>
    <row r="6" spans="1:12" ht="24.75" customHeight="1" thickBot="1" x14ac:dyDescent="0.25">
      <c r="A6" s="49" t="s">
        <v>21</v>
      </c>
      <c r="B6" s="151" t="s">
        <v>22</v>
      </c>
      <c r="C6" s="152"/>
      <c r="D6" s="152" t="s">
        <v>23</v>
      </c>
      <c r="E6" s="152"/>
      <c r="F6" s="152" t="s">
        <v>24</v>
      </c>
      <c r="G6" s="152"/>
      <c r="H6" s="152" t="s">
        <v>25</v>
      </c>
      <c r="I6" s="153"/>
    </row>
    <row r="7" spans="1:12" ht="24.95" customHeight="1" thickBot="1" x14ac:dyDescent="0.25">
      <c r="A7" s="49"/>
      <c r="B7" s="80" t="s">
        <v>50</v>
      </c>
      <c r="C7" s="81" t="s">
        <v>52</v>
      </c>
      <c r="D7" s="80" t="s">
        <v>50</v>
      </c>
      <c r="E7" s="81" t="s">
        <v>52</v>
      </c>
      <c r="F7" s="80" t="s">
        <v>50</v>
      </c>
      <c r="G7" s="81" t="s">
        <v>52</v>
      </c>
      <c r="H7" s="80" t="s">
        <v>50</v>
      </c>
      <c r="I7" s="82" t="s">
        <v>52</v>
      </c>
      <c r="K7" s="105" t="s">
        <v>50</v>
      </c>
      <c r="L7" s="106" t="s">
        <v>52</v>
      </c>
    </row>
    <row r="8" spans="1:12" ht="24.95" customHeight="1" x14ac:dyDescent="0.2">
      <c r="A8" s="69">
        <v>2017</v>
      </c>
      <c r="B8" s="71">
        <f>TRANSPOSE('Výd. 2017'!P11)</f>
        <v>0</v>
      </c>
      <c r="C8" s="71">
        <f>TRANSPOSE('Výd. 2017'!P12)</f>
        <v>0</v>
      </c>
      <c r="D8" s="79"/>
      <c r="E8" s="79"/>
      <c r="F8" s="71">
        <f t="shared" ref="F8:F14" si="0">B8-D8</f>
        <v>0</v>
      </c>
      <c r="G8" s="71">
        <f t="shared" ref="G8:G14" si="1">C8-E8</f>
        <v>0</v>
      </c>
      <c r="H8" s="72" t="str">
        <f t="shared" ref="H8:H15" si="2">IF(B8=0,"",D8/B8)</f>
        <v/>
      </c>
      <c r="I8" s="83" t="str">
        <f t="shared" ref="I8:I15" si="3">IF(C8=0,"",E8/C8)</f>
        <v/>
      </c>
      <c r="K8" s="107">
        <f t="shared" ref="K8:K14" si="4">IF(AND(B8&gt;0,D8=""),1,0)</f>
        <v>0</v>
      </c>
      <c r="L8" s="107">
        <f t="shared" ref="L8:L14" si="5">IF(AND(C8&gt;0,E8=""),1,0)</f>
        <v>0</v>
      </c>
    </row>
    <row r="9" spans="1:12" ht="24.95" customHeight="1" x14ac:dyDescent="0.2">
      <c r="A9" s="69">
        <v>2018</v>
      </c>
      <c r="B9" s="71">
        <f>TRANSPOSE('Výd. 2018'!P11)</f>
        <v>0</v>
      </c>
      <c r="C9" s="71">
        <f>TRANSPOSE('Výd. 2018'!P12)</f>
        <v>0</v>
      </c>
      <c r="D9" s="79"/>
      <c r="E9" s="79"/>
      <c r="F9" s="71">
        <f t="shared" si="0"/>
        <v>0</v>
      </c>
      <c r="G9" s="71">
        <f t="shared" si="1"/>
        <v>0</v>
      </c>
      <c r="H9" s="72" t="str">
        <f t="shared" si="2"/>
        <v/>
      </c>
      <c r="I9" s="83" t="str">
        <f t="shared" si="3"/>
        <v/>
      </c>
      <c r="K9" s="107">
        <f t="shared" si="4"/>
        <v>0</v>
      </c>
      <c r="L9" s="107">
        <f t="shared" si="5"/>
        <v>0</v>
      </c>
    </row>
    <row r="10" spans="1:12" ht="24.95" customHeight="1" x14ac:dyDescent="0.2">
      <c r="A10" s="69">
        <v>2019</v>
      </c>
      <c r="B10" s="71">
        <f>TRANSPOSE('Výd. 2019'!P11)</f>
        <v>0</v>
      </c>
      <c r="C10" s="71">
        <f>TRANSPOSE('Výd. 2019'!P12)</f>
        <v>0</v>
      </c>
      <c r="D10" s="79"/>
      <c r="E10" s="79"/>
      <c r="F10" s="71">
        <f t="shared" si="0"/>
        <v>0</v>
      </c>
      <c r="G10" s="71">
        <f t="shared" si="1"/>
        <v>0</v>
      </c>
      <c r="H10" s="72" t="str">
        <f t="shared" si="2"/>
        <v/>
      </c>
      <c r="I10" s="83" t="str">
        <f t="shared" si="3"/>
        <v/>
      </c>
      <c r="K10" s="107">
        <f t="shared" si="4"/>
        <v>0</v>
      </c>
      <c r="L10" s="107">
        <f t="shared" si="5"/>
        <v>0</v>
      </c>
    </row>
    <row r="11" spans="1:12" ht="24.95" customHeight="1" x14ac:dyDescent="0.2">
      <c r="A11" s="69">
        <v>2020</v>
      </c>
      <c r="B11" s="71">
        <f>TRANSPOSE('Výd. 2020'!P11)</f>
        <v>0</v>
      </c>
      <c r="C11" s="71">
        <f>TRANSPOSE('Výd. 2020'!P12)</f>
        <v>0</v>
      </c>
      <c r="D11" s="79"/>
      <c r="E11" s="79"/>
      <c r="F11" s="71">
        <f t="shared" si="0"/>
        <v>0</v>
      </c>
      <c r="G11" s="71">
        <f t="shared" si="1"/>
        <v>0</v>
      </c>
      <c r="H11" s="72" t="str">
        <f t="shared" si="2"/>
        <v/>
      </c>
      <c r="I11" s="83" t="str">
        <f t="shared" si="3"/>
        <v/>
      </c>
      <c r="K11" s="107">
        <f t="shared" si="4"/>
        <v>0</v>
      </c>
      <c r="L11" s="107">
        <f t="shared" si="5"/>
        <v>0</v>
      </c>
    </row>
    <row r="12" spans="1:12" ht="24.95" customHeight="1" x14ac:dyDescent="0.2">
      <c r="A12" s="69">
        <v>2021</v>
      </c>
      <c r="B12" s="71">
        <f>TRANSPOSE('Výd. 2021'!P11)</f>
        <v>0</v>
      </c>
      <c r="C12" s="71">
        <f>TRANSPOSE('Výd. 2021'!P12)</f>
        <v>0</v>
      </c>
      <c r="D12" s="79"/>
      <c r="E12" s="79"/>
      <c r="F12" s="71">
        <f t="shared" si="0"/>
        <v>0</v>
      </c>
      <c r="G12" s="71">
        <f t="shared" si="1"/>
        <v>0</v>
      </c>
      <c r="H12" s="72" t="str">
        <f t="shared" si="2"/>
        <v/>
      </c>
      <c r="I12" s="83" t="str">
        <f t="shared" si="3"/>
        <v/>
      </c>
      <c r="K12" s="107">
        <f t="shared" si="4"/>
        <v>0</v>
      </c>
      <c r="L12" s="107">
        <f t="shared" si="5"/>
        <v>0</v>
      </c>
    </row>
    <row r="13" spans="1:12" ht="24.95" customHeight="1" x14ac:dyDescent="0.2">
      <c r="A13" s="69">
        <v>2022</v>
      </c>
      <c r="B13" s="71">
        <f>TRANSPOSE('Výd. 2022'!P11)</f>
        <v>0</v>
      </c>
      <c r="C13" s="71">
        <f>TRANSPOSE('Výd. 2022'!P12)</f>
        <v>0</v>
      </c>
      <c r="D13" s="79"/>
      <c r="E13" s="79"/>
      <c r="F13" s="71">
        <f t="shared" si="0"/>
        <v>0</v>
      </c>
      <c r="G13" s="71">
        <f t="shared" si="1"/>
        <v>0</v>
      </c>
      <c r="H13" s="72" t="str">
        <f t="shared" si="2"/>
        <v/>
      </c>
      <c r="I13" s="83" t="str">
        <f t="shared" si="3"/>
        <v/>
      </c>
      <c r="K13" s="107">
        <f t="shared" si="4"/>
        <v>0</v>
      </c>
      <c r="L13" s="107">
        <f t="shared" si="5"/>
        <v>0</v>
      </c>
    </row>
    <row r="14" spans="1:12" ht="24.95" customHeight="1" thickBot="1" x14ac:dyDescent="0.25">
      <c r="A14" s="70">
        <v>2023</v>
      </c>
      <c r="B14" s="76">
        <f>TRANSPOSE('Výd. 2023'!P11)</f>
        <v>0</v>
      </c>
      <c r="C14" s="76">
        <f>TRANSPOSE('Výd. 2023'!P12)</f>
        <v>0</v>
      </c>
      <c r="D14" s="79"/>
      <c r="E14" s="79"/>
      <c r="F14" s="76">
        <f t="shared" si="0"/>
        <v>0</v>
      </c>
      <c r="G14" s="76">
        <f t="shared" si="1"/>
        <v>0</v>
      </c>
      <c r="H14" s="73" t="str">
        <f t="shared" si="2"/>
        <v/>
      </c>
      <c r="I14" s="84" t="str">
        <f t="shared" si="3"/>
        <v/>
      </c>
      <c r="K14" s="107">
        <f t="shared" si="4"/>
        <v>0</v>
      </c>
      <c r="L14" s="107">
        <f t="shared" si="5"/>
        <v>0</v>
      </c>
    </row>
    <row r="15" spans="1:12" ht="24.95" customHeight="1" thickBot="1" x14ac:dyDescent="0.25">
      <c r="A15" s="49" t="s">
        <v>12</v>
      </c>
      <c r="B15" s="77">
        <f t="shared" ref="B15:G15" si="6">SUM(B8:B14)</f>
        <v>0</v>
      </c>
      <c r="C15" s="74">
        <f t="shared" si="6"/>
        <v>0</v>
      </c>
      <c r="D15" s="74">
        <f t="shared" si="6"/>
        <v>0</v>
      </c>
      <c r="E15" s="74">
        <f t="shared" si="6"/>
        <v>0</v>
      </c>
      <c r="F15" s="74">
        <f t="shared" si="6"/>
        <v>0</v>
      </c>
      <c r="G15" s="74">
        <f t="shared" si="6"/>
        <v>0</v>
      </c>
      <c r="H15" s="75" t="str">
        <f t="shared" si="2"/>
        <v/>
      </c>
      <c r="I15" s="78" t="str">
        <f t="shared" si="3"/>
        <v/>
      </c>
    </row>
    <row r="16" spans="1:12" ht="24.95" customHeight="1" x14ac:dyDescent="0.2"/>
    <row r="17" spans="1:7" ht="24.95" customHeight="1" x14ac:dyDescent="0.2"/>
    <row r="18" spans="1:7" ht="24.95" customHeight="1" x14ac:dyDescent="0.2"/>
    <row r="19" spans="1:7" ht="15" customHeight="1" x14ac:dyDescent="0.2">
      <c r="A19" s="124"/>
      <c r="B19" s="148"/>
      <c r="C19" s="148"/>
      <c r="D19" s="125"/>
      <c r="E19" s="124"/>
      <c r="F19" s="148"/>
      <c r="G19" s="148"/>
    </row>
    <row r="20" spans="1:7" ht="15" customHeight="1" x14ac:dyDescent="0.2">
      <c r="A20" s="124"/>
      <c r="B20" s="148"/>
      <c r="C20" s="148"/>
      <c r="D20" s="125"/>
      <c r="E20" s="124"/>
      <c r="F20" s="148"/>
      <c r="G20" s="148"/>
    </row>
    <row r="21" spans="1:7" ht="15" customHeight="1" x14ac:dyDescent="0.2">
      <c r="A21" s="124"/>
      <c r="B21" s="148"/>
      <c r="C21" s="148"/>
      <c r="D21" s="125"/>
      <c r="E21" s="124"/>
      <c r="F21" s="148"/>
      <c r="G21" s="148"/>
    </row>
    <row r="22" spans="1:7" ht="15" customHeight="1" x14ac:dyDescent="0.2">
      <c r="A22" s="124"/>
      <c r="B22" s="148"/>
      <c r="C22" s="148"/>
      <c r="D22" s="125"/>
      <c r="E22" s="124"/>
      <c r="F22" s="148"/>
      <c r="G22" s="148"/>
    </row>
    <row r="23" spans="1:7" ht="24.95" customHeight="1" x14ac:dyDescent="0.2"/>
    <row r="24" spans="1:7" ht="24.95" customHeight="1" x14ac:dyDescent="0.2"/>
    <row r="25" spans="1:7" ht="24.95" customHeight="1" x14ac:dyDescent="0.2"/>
  </sheetData>
  <mergeCells count="15">
    <mergeCell ref="E2:H2"/>
    <mergeCell ref="E3:H3"/>
    <mergeCell ref="E4:H4"/>
    <mergeCell ref="B20:C20"/>
    <mergeCell ref="B21:C21"/>
    <mergeCell ref="B6:C6"/>
    <mergeCell ref="D6:E6"/>
    <mergeCell ref="F6:G6"/>
    <mergeCell ref="H6:I6"/>
    <mergeCell ref="B22:C22"/>
    <mergeCell ref="F19:G19"/>
    <mergeCell ref="F20:G20"/>
    <mergeCell ref="F21:G21"/>
    <mergeCell ref="F22:G22"/>
    <mergeCell ref="B19:C19"/>
  </mergeCells>
  <conditionalFormatting sqref="D8:D14">
    <cfRule type="expression" dxfId="19" priority="5">
      <formula>K8=1</formula>
    </cfRule>
  </conditionalFormatting>
  <conditionalFormatting sqref="E8:E14">
    <cfRule type="expression" dxfId="18" priority="4">
      <formula>L8=1</formula>
    </cfRule>
  </conditionalFormatting>
  <conditionalFormatting sqref="E2">
    <cfRule type="cellIs" dxfId="17" priority="3" operator="equal">
      <formula>"zadajte výšku žiadaného príspevku zo žlto označených buniek"</formula>
    </cfRule>
  </conditionalFormatting>
  <conditionalFormatting sqref="E3">
    <cfRule type="cellIs" dxfId="16" priority="2" operator="equal">
      <formula>"výška žiadaného príspevku v menej rozvinutých regiónoch presahuje 70%"</formula>
    </cfRule>
  </conditionalFormatting>
  <conditionalFormatting sqref="E4">
    <cfRule type="cellIs" dxfId="15" priority="1" operator="equal">
      <formula>"výška žiadaného príspevku v ostatných regiónoch presahuje 70%"</formula>
    </cfRule>
  </conditionalFormatting>
  <printOptions horizontalCentered="1"/>
  <pageMargins left="0.19685039370078741" right="0.19685039370078741" top="0.59055118110236227" bottom="0.59055118110236227" header="0.31496062992125984" footer="0.31496062992125984"/>
  <pageSetup paperSize="9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"/>
  <sheetViews>
    <sheetView zoomScale="120" zoomScaleNormal="120" workbookViewId="0"/>
  </sheetViews>
  <sheetFormatPr defaultRowHeight="12" x14ac:dyDescent="0.2"/>
  <cols>
    <col min="1" max="1" width="9.140625" style="1"/>
    <col min="2" max="13" width="10.7109375" style="1" customWidth="1"/>
    <col min="14" max="14" width="15.140625" style="1" customWidth="1"/>
    <col min="15" max="16384" width="9.140625" style="1"/>
  </cols>
  <sheetData>
    <row r="1" spans="1:14" x14ac:dyDescent="0.2">
      <c r="A1" s="22" t="s">
        <v>48</v>
      </c>
    </row>
    <row r="2" spans="1:14" x14ac:dyDescent="0.2">
      <c r="A2" s="22" t="s">
        <v>40</v>
      </c>
    </row>
    <row r="6" spans="1:14" ht="12.75" thickBot="1" x14ac:dyDescent="0.25"/>
    <row r="7" spans="1:14" ht="24.95" customHeight="1" x14ac:dyDescent="0.2">
      <c r="A7" s="155" t="s">
        <v>21</v>
      </c>
      <c r="B7" s="154" t="s">
        <v>26</v>
      </c>
      <c r="C7" s="154"/>
      <c r="D7" s="154"/>
      <c r="E7" s="154"/>
      <c r="F7" s="154"/>
      <c r="G7" s="154"/>
      <c r="H7" s="154"/>
      <c r="I7" s="154"/>
      <c r="J7" s="154"/>
      <c r="K7" s="154"/>
      <c r="L7" s="154"/>
      <c r="M7" s="154"/>
      <c r="N7" s="157" t="s">
        <v>39</v>
      </c>
    </row>
    <row r="8" spans="1:14" ht="24.95" customHeight="1" thickBot="1" x14ac:dyDescent="0.25">
      <c r="A8" s="156"/>
      <c r="B8" s="45" t="s">
        <v>27</v>
      </c>
      <c r="C8" s="45" t="s">
        <v>28</v>
      </c>
      <c r="D8" s="45" t="s">
        <v>29</v>
      </c>
      <c r="E8" s="45" t="s">
        <v>30</v>
      </c>
      <c r="F8" s="45" t="s">
        <v>31</v>
      </c>
      <c r="G8" s="45" t="s">
        <v>32</v>
      </c>
      <c r="H8" s="45" t="s">
        <v>33</v>
      </c>
      <c r="I8" s="45" t="s">
        <v>34</v>
      </c>
      <c r="J8" s="45" t="s">
        <v>35</v>
      </c>
      <c r="K8" s="45" t="s">
        <v>36</v>
      </c>
      <c r="L8" s="45" t="s">
        <v>37</v>
      </c>
      <c r="M8" s="45" t="s">
        <v>38</v>
      </c>
      <c r="N8" s="158"/>
    </row>
    <row r="9" spans="1:14" ht="24.95" customHeight="1" x14ac:dyDescent="0.2">
      <c r="A9" s="40">
        <v>2017</v>
      </c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41">
        <f t="shared" ref="N9:N16" si="0">SUM(B9:M9)</f>
        <v>0</v>
      </c>
    </row>
    <row r="10" spans="1:14" ht="24.95" customHeight="1" x14ac:dyDescent="0.2">
      <c r="A10" s="40">
        <v>2018</v>
      </c>
      <c r="B10" s="31"/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41">
        <f t="shared" si="0"/>
        <v>0</v>
      </c>
    </row>
    <row r="11" spans="1:14" ht="24.95" customHeight="1" x14ac:dyDescent="0.2">
      <c r="A11" s="40">
        <v>2019</v>
      </c>
      <c r="B11" s="31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41">
        <f t="shared" si="0"/>
        <v>0</v>
      </c>
    </row>
    <row r="12" spans="1:14" ht="24.95" customHeight="1" x14ac:dyDescent="0.2">
      <c r="A12" s="40">
        <v>2020</v>
      </c>
      <c r="B12" s="31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41">
        <f t="shared" si="0"/>
        <v>0</v>
      </c>
    </row>
    <row r="13" spans="1:14" ht="24.95" customHeight="1" x14ac:dyDescent="0.2">
      <c r="A13" s="40">
        <v>2021</v>
      </c>
      <c r="B13" s="31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41">
        <f t="shared" si="0"/>
        <v>0</v>
      </c>
    </row>
    <row r="14" spans="1:14" ht="24.95" customHeight="1" x14ac:dyDescent="0.2">
      <c r="A14" s="40">
        <v>2022</v>
      </c>
      <c r="B14" s="31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41">
        <f t="shared" si="0"/>
        <v>0</v>
      </c>
    </row>
    <row r="15" spans="1:14" ht="24.95" customHeight="1" x14ac:dyDescent="0.2">
      <c r="A15" s="40">
        <v>2023</v>
      </c>
      <c r="B15" s="31"/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41">
        <f t="shared" si="0"/>
        <v>0</v>
      </c>
    </row>
    <row r="16" spans="1:14" ht="24.95" customHeight="1" thickBot="1" x14ac:dyDescent="0.25">
      <c r="A16" s="42" t="s">
        <v>12</v>
      </c>
      <c r="B16" s="43">
        <f t="shared" ref="B16:M16" si="1">SUM(B9:B15)</f>
        <v>0</v>
      </c>
      <c r="C16" s="43">
        <f t="shared" si="1"/>
        <v>0</v>
      </c>
      <c r="D16" s="43">
        <f t="shared" si="1"/>
        <v>0</v>
      </c>
      <c r="E16" s="43">
        <f t="shared" si="1"/>
        <v>0</v>
      </c>
      <c r="F16" s="43">
        <f t="shared" si="1"/>
        <v>0</v>
      </c>
      <c r="G16" s="43">
        <f t="shared" si="1"/>
        <v>0</v>
      </c>
      <c r="H16" s="43">
        <f t="shared" si="1"/>
        <v>0</v>
      </c>
      <c r="I16" s="43">
        <f t="shared" si="1"/>
        <v>0</v>
      </c>
      <c r="J16" s="43">
        <f t="shared" si="1"/>
        <v>0</v>
      </c>
      <c r="K16" s="43">
        <f t="shared" si="1"/>
        <v>0</v>
      </c>
      <c r="L16" s="43">
        <f t="shared" si="1"/>
        <v>0</v>
      </c>
      <c r="M16" s="43">
        <f t="shared" si="1"/>
        <v>0</v>
      </c>
      <c r="N16" s="44">
        <f t="shared" si="0"/>
        <v>0</v>
      </c>
    </row>
    <row r="17" ht="24.95" customHeight="1" x14ac:dyDescent="0.2"/>
    <row r="18" ht="24.95" customHeight="1" x14ac:dyDescent="0.2"/>
    <row r="19" ht="24.95" customHeight="1" x14ac:dyDescent="0.2"/>
  </sheetData>
  <mergeCells count="3">
    <mergeCell ref="B7:M7"/>
    <mergeCell ref="A7:A8"/>
    <mergeCell ref="N7:N8"/>
  </mergeCells>
  <printOptions horizontalCentered="1"/>
  <pageMargins left="0.19685039370078741" right="0.19685039370078741" top="0.74803149606299213" bottom="0.74803149606299213" header="0.31496062992125984" footer="0.31496062992125984"/>
  <pageSetup paperSize="9" scale="90" orientation="landscape" verticalDpi="0" r:id="rId1"/>
  <ignoredErrors>
    <ignoredError sqref="N9:N15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10</vt:i4>
      </vt:variant>
    </vt:vector>
  </HeadingPairs>
  <TitlesOfParts>
    <vt:vector size="10" baseType="lpstr">
      <vt:lpstr>Výd. 2017</vt:lpstr>
      <vt:lpstr>Výd. 2018</vt:lpstr>
      <vt:lpstr>Výd. 2019</vt:lpstr>
      <vt:lpstr>Výd. 2020</vt:lpstr>
      <vt:lpstr>Výd. 2021</vt:lpstr>
      <vt:lpstr>Výd. 2022</vt:lpstr>
      <vt:lpstr>Výd. 2023</vt:lpstr>
      <vt:lpstr>Intenzita pomoci</vt:lpstr>
      <vt:lpstr>Harmonogram</vt:lpstr>
      <vt:lpstr>ŽoNFP</vt:lpstr>
    </vt:vector>
  </TitlesOfParts>
  <Company>PPA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Kužma Emil</dc:creator>
  <cp:lastModifiedBy>Kužma Emil</cp:lastModifiedBy>
  <cp:lastPrinted>2015-12-04T12:15:41Z</cp:lastPrinted>
  <dcterms:created xsi:type="dcterms:W3CDTF">2015-04-10T04:36:35Z</dcterms:created>
  <dcterms:modified xsi:type="dcterms:W3CDTF">2017-11-08T11:21:30Z</dcterms:modified>
</cp:coreProperties>
</file>