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tenzita pomoci" sheetId="2" r:id="rId1"/>
    <sheet name="Diverzifikácia_činnosť 3" sheetId="1" r:id="rId2"/>
  </sheets>
  <calcPr calcId="162913"/>
</workbook>
</file>

<file path=xl/calcChain.xml><?xml version="1.0" encoding="utf-8"?>
<calcChain xmlns="http://schemas.openxmlformats.org/spreadsheetml/2006/main">
  <c r="G26" i="2" l="1"/>
  <c r="G25" i="2"/>
  <c r="G18" i="2"/>
  <c r="G12" i="2"/>
  <c r="G11" i="2"/>
  <c r="F25" i="1"/>
  <c r="G25" i="1" s="1"/>
  <c r="F17" i="1"/>
  <c r="G17" i="1" s="1"/>
  <c r="G19" i="2" l="1"/>
</calcChain>
</file>

<file path=xl/sharedStrings.xml><?xml version="1.0" encoding="utf-8"?>
<sst xmlns="http://schemas.openxmlformats.org/spreadsheetml/2006/main" count="57" uniqueCount="34">
  <si>
    <t>I. Mikropodniky,malé a stredné podniky</t>
  </si>
  <si>
    <t>II. Veľké podniky</t>
  </si>
  <si>
    <t>% zostatkovej hodnoty hmotného aktíva (pomerná časť účtovnej hodnoty)</t>
  </si>
  <si>
    <t>% zostatkovej hodnoty nehmotného aktíva (pomerná časť účtovnej hodnoty)</t>
  </si>
  <si>
    <t>Maximálna výška a intenzita pomoci z celkových oprávnených nákladov</t>
  </si>
  <si>
    <t>I.</t>
  </si>
  <si>
    <t>Pre mikro a malé podniky</t>
  </si>
  <si>
    <t>V krajoch Trenčianskom, Nitrianskom, Trnavskom</t>
  </si>
  <si>
    <t>V krajoch Banskobysrickom, Žilinskom, Prešovskom, Košickom</t>
  </si>
  <si>
    <t>II.</t>
  </si>
  <si>
    <t>Pre stredné podniky</t>
  </si>
  <si>
    <t>% z celkových oprávnených nákladov</t>
  </si>
  <si>
    <t xml:space="preserve">oprávnené náklady </t>
  </si>
  <si>
    <t>% oprávnených nákladov</t>
  </si>
  <si>
    <t xml:space="preserve">neoprávnené náklady </t>
  </si>
  <si>
    <t>III.</t>
  </si>
  <si>
    <t>Pre veľké podniky</t>
  </si>
  <si>
    <t>požadovaná výška NFP</t>
  </si>
  <si>
    <t>minimálne oprávnené náklady na diverzifikáciu</t>
  </si>
  <si>
    <t>zostatková hodnota hmotného a nehmotného aktíva</t>
  </si>
  <si>
    <t>skryť</t>
  </si>
  <si>
    <t>Vysvetlivky</t>
  </si>
  <si>
    <t xml:space="preserve">nepoľnohospodárskych činností body 5G, 6G a 7G). </t>
  </si>
  <si>
    <r>
      <rPr>
        <sz val="10"/>
        <color theme="1"/>
        <rFont val="Calibri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vypĺňa len žiadateľ, ktorého investície sú zamerané na diverzifikáciu činnosti č. 3 ( viď Schéma štátnej pomoci na podporu investícií do vytvárania a rozvoja </t>
    </r>
  </si>
  <si>
    <r>
      <t>Investície zamerané na diverzifikáciu činnosti podniku na produkty ktoré neboli predmetom jeho činnosti  (činnosť 3)</t>
    </r>
    <r>
      <rPr>
        <b/>
        <sz val="10"/>
        <color theme="1"/>
        <rFont val="Calibri"/>
        <family val="2"/>
        <charset val="238"/>
      </rPr>
      <t>*</t>
    </r>
    <r>
      <rPr>
        <b/>
        <sz val="10"/>
        <color theme="1"/>
        <rFont val="Arial"/>
        <family val="2"/>
        <charset val="238"/>
      </rPr>
      <t xml:space="preserve"> </t>
    </r>
  </si>
  <si>
    <r>
      <t>Názov investície</t>
    </r>
    <r>
      <rPr>
        <sz val="10"/>
        <color theme="1"/>
        <rFont val="Calibri"/>
        <family val="2"/>
        <charset val="238"/>
      </rPr>
      <t>**</t>
    </r>
  </si>
  <si>
    <r>
      <t>*</t>
    </r>
    <r>
      <rPr>
        <sz val="10"/>
        <color theme="1"/>
        <rFont val="Calibri"/>
        <family val="2"/>
        <charset val="238"/>
      </rPr>
      <t>*</t>
    </r>
    <r>
      <rPr>
        <sz val="10"/>
        <color theme="1"/>
        <rFont val="Arial"/>
        <family val="2"/>
        <charset val="238"/>
      </rPr>
      <t xml:space="preserve"> viažucej sa k zostatkovej cene znovupoužitých hmotných a nehmotných aktív, v prípade kombinovaných aktív žiadateľ vypíše každé  osobitne </t>
    </r>
  </si>
  <si>
    <t>Podopatrenie 4.2 – Podpora pre investície na spracovanie/uvádzanie na trh a/alebo vývoj poľnohospodárskych výrobkov</t>
  </si>
  <si>
    <t>Opatrenie. 4 – Investície do hmotného majetku- časť B) Investície do spracovania, uvádzania na trh, vývoja poľnohospodárskych výrobkov a prispievajúce k úsporám energetickej spotreby</t>
  </si>
  <si>
    <t>Miera znovupoužitých aktív stanovená žiadateľom k 31.12.2017</t>
  </si>
  <si>
    <t>Zostatková cena znovupoužitých hmotných aktív k 31.12.2017</t>
  </si>
  <si>
    <t>Zostatková cena znovupoužitých nehmotných aktív k 31.12.2017</t>
  </si>
  <si>
    <t>Tabuľka č. 13a</t>
  </si>
  <si>
    <t>Tabuľka č. 13b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</si>
</sst>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0" fontId="2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 applyProtection="1">
      <alignment vertical="center"/>
      <protection locked="0"/>
    </xf>
    <xf numFmtId="10" fontId="2" fillId="0" borderId="1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Protection="1">
      <protection locked="0"/>
    </xf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10" fontId="2" fillId="2" borderId="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/>
  </sheetViews>
  <sheetFormatPr defaultRowHeight="12.75" x14ac:dyDescent="0.2"/>
  <cols>
    <col min="1" max="1" width="4.28515625" style="1" customWidth="1"/>
    <col min="2" max="2" width="59.5703125" style="1" customWidth="1"/>
    <col min="3" max="3" width="22.42578125" style="1" customWidth="1"/>
    <col min="4" max="4" width="14.28515625" style="1" customWidth="1"/>
    <col min="5" max="5" width="13.28515625" style="1" customWidth="1"/>
    <col min="6" max="6" width="13.5703125" style="1" customWidth="1"/>
    <col min="7" max="7" width="15.28515625" style="1" customWidth="1"/>
    <col min="8" max="16384" width="9.140625" style="1"/>
  </cols>
  <sheetData>
    <row r="1" spans="1:7" x14ac:dyDescent="0.2">
      <c r="A1" s="15" t="s">
        <v>32</v>
      </c>
    </row>
    <row r="3" spans="1:7" x14ac:dyDescent="0.2">
      <c r="A3" s="15" t="s">
        <v>28</v>
      </c>
    </row>
    <row r="4" spans="1:7" x14ac:dyDescent="0.2">
      <c r="A4" s="15" t="s">
        <v>27</v>
      </c>
    </row>
    <row r="6" spans="1:7" x14ac:dyDescent="0.2">
      <c r="A6" s="5" t="s">
        <v>4</v>
      </c>
    </row>
    <row r="8" spans="1:7" x14ac:dyDescent="0.2">
      <c r="A8" s="5" t="s">
        <v>5</v>
      </c>
      <c r="B8" s="5" t="s">
        <v>6</v>
      </c>
    </row>
    <row r="10" spans="1:7" ht="25.5" x14ac:dyDescent="0.2">
      <c r="B10" s="14"/>
      <c r="C10" s="6" t="s">
        <v>11</v>
      </c>
      <c r="D10" s="6" t="s">
        <v>17</v>
      </c>
      <c r="E10" s="6" t="s">
        <v>12</v>
      </c>
      <c r="F10" s="6" t="s">
        <v>14</v>
      </c>
      <c r="G10" s="6" t="s">
        <v>13</v>
      </c>
    </row>
    <row r="11" spans="1:7" x14ac:dyDescent="0.2">
      <c r="B11" s="14" t="s">
        <v>7</v>
      </c>
      <c r="C11" s="13">
        <v>0.45</v>
      </c>
      <c r="D11" s="12"/>
      <c r="E11" s="12"/>
      <c r="F11" s="12"/>
      <c r="G11" s="21" t="str">
        <f>IF(OR(D11="",E11="",D11=0,E11=0),"",D11/E11)</f>
        <v/>
      </c>
    </row>
    <row r="12" spans="1:7" x14ac:dyDescent="0.2">
      <c r="B12" s="14" t="s">
        <v>8</v>
      </c>
      <c r="C12" s="13">
        <v>0.55000000000000004</v>
      </c>
      <c r="D12" s="12"/>
      <c r="E12" s="12"/>
      <c r="F12" s="12"/>
      <c r="G12" s="21" t="str">
        <f>IF(OR(D12="",E12="",D12=0,E12=0),"",D12/E12)</f>
        <v/>
      </c>
    </row>
    <row r="15" spans="1:7" x14ac:dyDescent="0.2">
      <c r="A15" s="5" t="s">
        <v>9</v>
      </c>
      <c r="B15" s="5" t="s">
        <v>10</v>
      </c>
    </row>
    <row r="17" spans="1:7" ht="25.5" x14ac:dyDescent="0.2">
      <c r="B17" s="14"/>
      <c r="C17" s="6" t="s">
        <v>11</v>
      </c>
      <c r="D17" s="6" t="s">
        <v>17</v>
      </c>
      <c r="E17" s="6" t="s">
        <v>12</v>
      </c>
      <c r="F17" s="6" t="s">
        <v>14</v>
      </c>
      <c r="G17" s="6" t="s">
        <v>13</v>
      </c>
    </row>
    <row r="18" spans="1:7" x14ac:dyDescent="0.2">
      <c r="B18" s="14" t="s">
        <v>7</v>
      </c>
      <c r="C18" s="13">
        <v>0.35</v>
      </c>
      <c r="D18" s="12"/>
      <c r="E18" s="12"/>
      <c r="F18" s="12"/>
      <c r="G18" s="21" t="str">
        <f>IF(OR(D18="",E18="",D18=0,E18=0),"",D18/E18)</f>
        <v/>
      </c>
    </row>
    <row r="19" spans="1:7" x14ac:dyDescent="0.2">
      <c r="B19" s="14" t="s">
        <v>8</v>
      </c>
      <c r="C19" s="13">
        <v>0.45</v>
      </c>
      <c r="D19" s="12"/>
      <c r="E19" s="12"/>
      <c r="F19" s="12"/>
      <c r="G19" s="21" t="str">
        <f>IF(OR(D19="",E19="",D19=0,E19=0),"",D19/E19)</f>
        <v/>
      </c>
    </row>
    <row r="22" spans="1:7" x14ac:dyDescent="0.2">
      <c r="A22" s="5" t="s">
        <v>15</v>
      </c>
      <c r="B22" s="5" t="s">
        <v>16</v>
      </c>
    </row>
    <row r="24" spans="1:7" ht="25.5" x14ac:dyDescent="0.2">
      <c r="B24" s="14"/>
      <c r="C24" s="6" t="s">
        <v>11</v>
      </c>
      <c r="D24" s="6" t="s">
        <v>17</v>
      </c>
      <c r="E24" s="6" t="s">
        <v>12</v>
      </c>
      <c r="F24" s="6" t="s">
        <v>14</v>
      </c>
      <c r="G24" s="6" t="s">
        <v>13</v>
      </c>
    </row>
    <row r="25" spans="1:7" x14ac:dyDescent="0.2">
      <c r="B25" s="14" t="s">
        <v>7</v>
      </c>
      <c r="C25" s="13">
        <v>0.25</v>
      </c>
      <c r="D25" s="12"/>
      <c r="E25" s="12"/>
      <c r="F25" s="12"/>
      <c r="G25" s="21" t="str">
        <f>IF(OR(D25="",E25="",D25=0,E25=0),"",D25/E25)</f>
        <v/>
      </c>
    </row>
    <row r="26" spans="1:7" x14ac:dyDescent="0.2">
      <c r="B26" s="14" t="s">
        <v>8</v>
      </c>
      <c r="C26" s="13">
        <v>0.35</v>
      </c>
      <c r="D26" s="12"/>
      <c r="E26" s="12"/>
      <c r="F26" s="12"/>
      <c r="G26" s="21" t="str">
        <f>IF(OR(D26="",E26="",D26=0,E26=0),"",D26/E26)</f>
        <v/>
      </c>
    </row>
  </sheetData>
  <sheetProtection algorithmName="SHA-512" hashValue="eJy7oOB1tN5iSiGl3voFqudCF3ve5AF3CuS+dnxHuJgTZrueo+dj9xcLnGI2BqmjlJTkcmBPtHNUs7l9pennDA==" saltValue="255mceJKX5kAGfm30ymiKg==" spinCount="100000" sheet="1" objects="1" scenarios="1"/>
  <conditionalFormatting sqref="G11">
    <cfRule type="expression" dxfId="5" priority="10">
      <formula>G11-C11&gt;0</formula>
    </cfRule>
  </conditionalFormatting>
  <conditionalFormatting sqref="G12">
    <cfRule type="expression" dxfId="4" priority="9">
      <formula>G12-C12&gt;0</formula>
    </cfRule>
  </conditionalFormatting>
  <conditionalFormatting sqref="G18">
    <cfRule type="expression" dxfId="3" priority="4">
      <formula>G18-C18&gt;0</formula>
    </cfRule>
  </conditionalFormatting>
  <conditionalFormatting sqref="G19">
    <cfRule type="expression" dxfId="2" priority="3">
      <formula>G19-C19&gt;0</formula>
    </cfRule>
  </conditionalFormatting>
  <conditionalFormatting sqref="G25">
    <cfRule type="expression" dxfId="1" priority="2">
      <formula>G25-C25&gt;0</formula>
    </cfRule>
  </conditionalFormatting>
  <conditionalFormatting sqref="G26">
    <cfRule type="expression" dxfId="0" priority="1">
      <formula>G26-C26&gt;0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B17" sqref="B17:E17"/>
    </sheetView>
  </sheetViews>
  <sheetFormatPr defaultRowHeight="12.75" x14ac:dyDescent="0.25"/>
  <cols>
    <col min="1" max="1" width="4.42578125" style="2" customWidth="1"/>
    <col min="2" max="7" width="22.7109375" style="2" customWidth="1"/>
    <col min="8" max="8" width="29.42578125" style="2" customWidth="1"/>
    <col min="9" max="9" width="23.85546875" style="2" customWidth="1"/>
    <col min="10" max="10" width="9.140625" style="2" hidden="1" customWidth="1"/>
    <col min="11" max="16384" width="9.140625" style="2"/>
  </cols>
  <sheetData>
    <row r="1" spans="1:7" x14ac:dyDescent="0.25">
      <c r="A1" s="4" t="s">
        <v>33</v>
      </c>
      <c r="B1" s="4"/>
    </row>
    <row r="3" spans="1:7" x14ac:dyDescent="0.25">
      <c r="A3" s="16" t="s">
        <v>28</v>
      </c>
      <c r="B3" s="4"/>
      <c r="C3" s="4"/>
      <c r="D3" s="4"/>
    </row>
    <row r="4" spans="1:7" x14ac:dyDescent="0.25">
      <c r="A4" s="4"/>
      <c r="B4" s="4"/>
      <c r="C4" s="4"/>
      <c r="D4" s="4"/>
    </row>
    <row r="5" spans="1:7" x14ac:dyDescent="0.25">
      <c r="A5" s="16" t="s">
        <v>27</v>
      </c>
    </row>
    <row r="7" spans="1:7" x14ac:dyDescent="0.25">
      <c r="A7" s="4" t="s">
        <v>24</v>
      </c>
    </row>
    <row r="8" spans="1:7" x14ac:dyDescent="0.25">
      <c r="A8" s="4"/>
    </row>
    <row r="9" spans="1:7" ht="35.25" customHeight="1" x14ac:dyDescent="0.25">
      <c r="A9" s="4"/>
      <c r="B9" s="7" t="s">
        <v>25</v>
      </c>
      <c r="C9" s="18"/>
      <c r="D9" s="19"/>
      <c r="E9" s="19"/>
      <c r="F9" s="19"/>
      <c r="G9" s="20"/>
    </row>
    <row r="10" spans="1:7" x14ac:dyDescent="0.25">
      <c r="C10" s="8"/>
      <c r="D10" s="8"/>
      <c r="E10" s="8"/>
      <c r="F10" s="8"/>
      <c r="G10" s="8"/>
    </row>
    <row r="11" spans="1:7" x14ac:dyDescent="0.25">
      <c r="A11" s="4" t="s">
        <v>0</v>
      </c>
    </row>
    <row r="14" spans="1:7" x14ac:dyDescent="0.25">
      <c r="B14" s="16" t="s">
        <v>29</v>
      </c>
    </row>
    <row r="16" spans="1:7" ht="51" x14ac:dyDescent="0.25">
      <c r="B16" s="17" t="s">
        <v>30</v>
      </c>
      <c r="C16" s="17" t="s">
        <v>31</v>
      </c>
      <c r="D16" s="6" t="s">
        <v>2</v>
      </c>
      <c r="E16" s="6" t="s">
        <v>3</v>
      </c>
      <c r="F16" s="6" t="s">
        <v>19</v>
      </c>
      <c r="G16" s="6" t="s">
        <v>18</v>
      </c>
    </row>
    <row r="17" spans="1:10" ht="24" customHeight="1" x14ac:dyDescent="0.25">
      <c r="B17" s="10"/>
      <c r="C17" s="10"/>
      <c r="D17" s="11"/>
      <c r="E17" s="11"/>
      <c r="F17" s="9" t="str">
        <f>IF(OR(B17="",C17=""),"",(B17/100)*(D17*100)+(C17/100)*(E17*100))</f>
        <v/>
      </c>
      <c r="G17" s="9" t="str">
        <f>IF(OR(F17=0,F17=""),"",(F17/100)*200)</f>
        <v/>
      </c>
    </row>
    <row r="20" spans="1:10" x14ac:dyDescent="0.25">
      <c r="A20" s="4" t="s">
        <v>1</v>
      </c>
    </row>
    <row r="22" spans="1:10" x14ac:dyDescent="0.25">
      <c r="B22" s="16" t="s">
        <v>29</v>
      </c>
    </row>
    <row r="23" spans="1:10" x14ac:dyDescent="0.25">
      <c r="J23" s="2" t="s">
        <v>20</v>
      </c>
    </row>
    <row r="24" spans="1:10" ht="51" x14ac:dyDescent="0.25">
      <c r="B24" s="17" t="s">
        <v>30</v>
      </c>
      <c r="C24" s="17" t="s">
        <v>31</v>
      </c>
      <c r="D24" s="6" t="s">
        <v>2</v>
      </c>
      <c r="E24" s="6" t="s">
        <v>3</v>
      </c>
      <c r="F24" s="6" t="s">
        <v>19</v>
      </c>
      <c r="G24" s="6" t="s">
        <v>18</v>
      </c>
      <c r="J24" s="3">
        <v>0.5</v>
      </c>
    </row>
    <row r="25" spans="1:10" ht="24" customHeight="1" x14ac:dyDescent="0.25">
      <c r="B25" s="10"/>
      <c r="C25" s="10"/>
      <c r="D25" s="11"/>
      <c r="E25" s="11"/>
      <c r="F25" s="9" t="str">
        <f>IF(OR(B25="",C25=""),"",(B25/100)*(D25*100)+(C25/100)*(E25*100))</f>
        <v/>
      </c>
      <c r="G25" s="9" t="str">
        <f>IF(OR(F25=0,F25=""),"",(F25/100)*200)</f>
        <v/>
      </c>
      <c r="J25" s="3">
        <v>1</v>
      </c>
    </row>
    <row r="28" spans="1:10" x14ac:dyDescent="0.25">
      <c r="B28" s="2" t="s">
        <v>21</v>
      </c>
    </row>
    <row r="29" spans="1:10" x14ac:dyDescent="0.25">
      <c r="B29" s="2" t="s">
        <v>23</v>
      </c>
    </row>
    <row r="30" spans="1:10" x14ac:dyDescent="0.25">
      <c r="B30" s="2" t="s">
        <v>22</v>
      </c>
    </row>
    <row r="31" spans="1:10" x14ac:dyDescent="0.25">
      <c r="B31" s="2" t="s">
        <v>26</v>
      </c>
    </row>
  </sheetData>
  <sheetProtection algorithmName="SHA-512" hashValue="478DrrhBB33af6T4PZKlZnDvsBU3vcO/iqqCB0dXUoNWGro8qh4ulwLCGk9+AINgjYdIzXx3uR6hiV3y/D1Y0g==" saltValue="ktXIc2tmxj5LDmV+dxGrCg==" spinCount="100000" sheet="1" objects="1" scenarios="1"/>
  <mergeCells count="1">
    <mergeCell ref="C9:G9"/>
  </mergeCells>
  <dataValidations count="4">
    <dataValidation type="decimal" operator="lessThanOrEqual" allowBlank="1" showInputMessage="1" showErrorMessage="1" error="maximálne do výšky 50%" sqref="E25">
      <formula1>J24</formula1>
    </dataValidation>
    <dataValidation type="decimal" operator="lessThanOrEqual" allowBlank="1" showInputMessage="1" showErrorMessage="1" error="maximálne 100%" sqref="D25">
      <formula1>J25</formula1>
    </dataValidation>
    <dataValidation type="decimal" operator="lessThanOrEqual" allowBlank="1" showInputMessage="1" showErrorMessage="1" error="maximálne 100%" sqref="D17">
      <formula1>J25</formula1>
    </dataValidation>
    <dataValidation type="decimal" operator="lessThanOrEqual" allowBlank="1" showInputMessage="1" showErrorMessage="1" error="maximálne 100%" sqref="E17">
      <formula1>J25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Intenzita pomoci</vt:lpstr>
      <vt:lpstr>Diverzifikácia_činnosť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2018-10-08T07:04:08Z</dcterms:modified>
</cp:coreProperties>
</file>